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'Arkusz1'!$A$1:$I$199</definedName>
  </definedNames>
  <calcPr fullCalcOnLoad="1"/>
</workbook>
</file>

<file path=xl/sharedStrings.xml><?xml version="1.0" encoding="utf-8"?>
<sst xmlns="http://schemas.openxmlformats.org/spreadsheetml/2006/main" count="340" uniqueCount="248">
  <si>
    <r>
      <t xml:space="preserve">Amonu molbdenian 4.hydrat czda opakowanie 100 g                                                               </t>
    </r>
    <r>
      <rPr>
        <sz val="10"/>
        <color indexed="57"/>
        <rFont val="Arial"/>
        <family val="2"/>
      </rPr>
      <t>POCH nr kat. 139000115 lub równoważny</t>
    </r>
  </si>
  <si>
    <r>
      <t xml:space="preserve">Amonu octan czda opakowanie 500 g </t>
    </r>
    <r>
      <rPr>
        <sz val="10"/>
        <color indexed="57"/>
        <rFont val="Arial"/>
        <family val="2"/>
      </rPr>
      <t>POCH nr kat. 139270114  lub równoważny</t>
    </r>
  </si>
  <si>
    <r>
      <t xml:space="preserve">Amonu żelaza (II) siarczan 6.hydrat czda opakowanie 250 g                                                         </t>
    </r>
    <r>
      <rPr>
        <sz val="10"/>
        <color indexed="57"/>
        <rFont val="Arial"/>
        <family val="2"/>
      </rPr>
      <t>POCH nr kat. 136600119  lub równoważny</t>
    </r>
  </si>
  <si>
    <r>
      <t xml:space="preserve">Błękit metylenowy - wskaźnik opakowanie 25 g </t>
    </r>
    <r>
      <rPr>
        <sz val="10"/>
        <color indexed="57"/>
        <rFont val="Arial"/>
        <family val="2"/>
      </rPr>
      <t>POCH nr kat. 185480121  lub równoważny</t>
    </r>
  </si>
  <si>
    <r>
      <t>Błękit tymolowy - wskaźnik opakowanie 5 g</t>
    </r>
    <r>
      <rPr>
        <sz val="10"/>
        <color indexed="10"/>
        <rFont val="Arial"/>
        <family val="2"/>
      </rPr>
      <t xml:space="preserve"> </t>
    </r>
    <r>
      <rPr>
        <sz val="10"/>
        <color indexed="57"/>
        <rFont val="Arial"/>
        <family val="2"/>
      </rPr>
      <t>POCH nr kat. 187250215   lub równoważny</t>
    </r>
  </si>
  <si>
    <r>
      <t>Azotan srebra 0,02 mol/l (0,02 N) r-r mianowany opakowanie 1 dm</t>
    </r>
    <r>
      <rPr>
        <vertAlign val="superscript"/>
        <sz val="10"/>
        <rFont val="Arial"/>
        <family val="2"/>
      </rPr>
      <t xml:space="preserve">3                                                       </t>
    </r>
    <r>
      <rPr>
        <sz val="10"/>
        <color indexed="57"/>
        <rFont val="Arial"/>
        <family val="2"/>
      </rPr>
      <t>POCH nr kat. 814326779  lub równoważny</t>
    </r>
  </si>
  <si>
    <r>
      <t xml:space="preserve">Błękit bromotymolowy - wskaźnik opakowanie 5 g </t>
    </r>
    <r>
      <rPr>
        <sz val="10"/>
        <color indexed="57"/>
        <rFont val="Arial"/>
        <family val="2"/>
      </rPr>
      <t>POCH nr kat. 184140219  lub równoważny</t>
    </r>
  </si>
  <si>
    <r>
      <t xml:space="preserve">Czerwień krezolowa  opakowanie 10 g </t>
    </r>
    <r>
      <rPr>
        <sz val="10"/>
        <color indexed="57"/>
        <rFont val="Arial"/>
        <family val="2"/>
      </rPr>
      <t>POCH nr kat. 272451213  lub równoważny</t>
    </r>
  </si>
  <si>
    <r>
      <t xml:space="preserve">Di-sodu szczawian 0,05 mol/l (0,1 N) – odważka analityczna  sztuka                                         </t>
    </r>
    <r>
      <rPr>
        <sz val="10"/>
        <color indexed="57"/>
        <rFont val="Arial"/>
        <family val="2"/>
      </rPr>
      <t>POCH nr kat. 808520167  lub równoważny</t>
    </r>
  </si>
  <si>
    <r>
      <t xml:space="preserve">Di-sodu szczawian opakowanie 50 g </t>
    </r>
    <r>
      <rPr>
        <sz val="10"/>
        <color indexed="57"/>
        <rFont val="Arial"/>
        <family val="2"/>
      </rPr>
      <t>POCH nr kat.808500111</t>
    </r>
    <r>
      <rPr>
        <sz val="10"/>
        <rFont val="Arial"/>
        <family val="2"/>
      </rPr>
      <t xml:space="preserve">  lub równoważny</t>
    </r>
  </si>
  <si>
    <r>
      <t>Di-sodu wersenian 0,01 mol/l r-r mianowany opakowanie 1 dm</t>
    </r>
    <r>
      <rPr>
        <vertAlign val="superscript"/>
        <sz val="10"/>
        <rFont val="Arial"/>
        <family val="2"/>
      </rPr>
      <t xml:space="preserve">3                                                                </t>
    </r>
    <r>
      <rPr>
        <sz val="10"/>
        <color indexed="57"/>
        <rFont val="Arial"/>
        <family val="2"/>
      </rPr>
      <t>POCH nr kat. 879832169  lub równoważny</t>
    </r>
  </si>
  <si>
    <r>
      <t xml:space="preserve">Di-sodu wodorofosforan bezwodny czda opakowanie 250g                                                             </t>
    </r>
    <r>
      <rPr>
        <sz val="10"/>
        <color indexed="57"/>
        <rFont val="Arial"/>
        <family val="2"/>
      </rPr>
      <t xml:space="preserve">POCH nr kat.799230112  lub równoważny </t>
    </r>
  </si>
  <si>
    <r>
      <t xml:space="preserve">Dwuchromian potasu bezwodny czda opakowanie 100 g                                                              </t>
    </r>
    <r>
      <rPr>
        <sz val="10"/>
        <color indexed="57"/>
        <rFont val="Arial"/>
        <family val="2"/>
      </rPr>
      <t>POCH nr kat. 741040119 lub równoważny</t>
    </r>
  </si>
  <si>
    <r>
      <t>Eter naftowy czda opakowanie 1 dm</t>
    </r>
    <r>
      <rPr>
        <vertAlign val="superscript"/>
        <sz val="10"/>
        <rFont val="Arial"/>
        <family val="2"/>
      </rPr>
      <t xml:space="preserve">3 </t>
    </r>
    <r>
      <rPr>
        <sz val="10"/>
        <color indexed="57"/>
        <rFont val="Arial"/>
        <family val="2"/>
      </rPr>
      <t>POCH nr kat. 384690115  lub równoważny</t>
    </r>
  </si>
  <si>
    <r>
      <t xml:space="preserve">Ferroiny siarczan - wskaźnik 1/40 mol opakowanie 100 ml.                                                             </t>
    </r>
    <r>
      <rPr>
        <sz val="10"/>
        <color indexed="57"/>
        <rFont val="Arial"/>
        <family val="2"/>
      </rPr>
      <t>POCH nr kat. 423853221  lub równoważny</t>
    </r>
  </si>
  <si>
    <r>
      <t>Formaldehyd 36 – 38% opakowanie 1 dm</t>
    </r>
    <r>
      <rPr>
        <vertAlign val="superscript"/>
        <sz val="10"/>
        <rFont val="Arial"/>
        <family val="2"/>
      </rPr>
      <t xml:space="preserve">3 </t>
    </r>
    <r>
      <rPr>
        <sz val="10"/>
        <color indexed="57"/>
        <rFont val="Arial"/>
        <family val="2"/>
      </rPr>
      <t>POCH nr kat. 432173111  lub równoważny</t>
    </r>
  </si>
  <si>
    <r>
      <t>Kwas azotowy 65% czda opakowanie 1 dm</t>
    </r>
    <r>
      <rPr>
        <vertAlign val="superscript"/>
        <sz val="10"/>
        <rFont val="Arial"/>
        <family val="2"/>
      </rPr>
      <t xml:space="preserve">3 </t>
    </r>
    <r>
      <rPr>
        <sz val="10"/>
        <color indexed="57"/>
        <rFont val="Arial"/>
        <family val="2"/>
      </rPr>
      <t>POCH nr kat. 529603115  lub równoważny</t>
    </r>
  </si>
  <si>
    <r>
      <t xml:space="preserve">Kaliumhydroxidlosung (do BZT 5) Lovibond firmy Tintometer GmbH opakowanie 50 ml.                      </t>
    </r>
    <r>
      <rPr>
        <sz val="10"/>
        <color indexed="57"/>
        <rFont val="Arial"/>
        <family val="2"/>
      </rPr>
      <t>OMC ENVAG nr kat. 2418634 lub równoważny</t>
    </r>
  </si>
  <si>
    <r>
      <t xml:space="preserve">Kwas borowy czda opakowanie 500 g </t>
    </r>
    <r>
      <rPr>
        <sz val="10"/>
        <color indexed="57"/>
        <rFont val="Arial"/>
        <family val="2"/>
      </rPr>
      <t>POCH nr kat. 531360115 lub równoważny</t>
    </r>
  </si>
  <si>
    <r>
      <t xml:space="preserve">Kwas L (+) askorbinowy czda opakowanie 100 g                                                                       </t>
    </r>
    <r>
      <rPr>
        <sz val="10"/>
        <color indexed="57"/>
        <rFont val="Arial"/>
        <family val="2"/>
      </rPr>
      <t>POCH nr kat. 529150113  lub równoważny</t>
    </r>
  </si>
  <si>
    <r>
      <t xml:space="preserve">Kwas L - glutaminowy czda opakowanie 250 g </t>
    </r>
    <r>
      <rPr>
        <sz val="10"/>
        <color indexed="57"/>
        <rFont val="Arial"/>
        <family val="2"/>
      </rPr>
      <t>POCH nr kat.552320113  lub równoważny</t>
    </r>
  </si>
  <si>
    <r>
      <t>Kwas octowy min. 99,5 % czda opakowanie 1 dm</t>
    </r>
    <r>
      <rPr>
        <vertAlign val="superscript"/>
        <sz val="10"/>
        <rFont val="Arial"/>
        <family val="2"/>
      </rPr>
      <t xml:space="preserve">3                                                                                     </t>
    </r>
    <r>
      <rPr>
        <sz val="10"/>
        <color indexed="57"/>
        <rFont val="Arial"/>
        <family val="2"/>
      </rPr>
      <t>POCH nr kat. 568760114  lub równoważny</t>
    </r>
  </si>
  <si>
    <r>
      <t>Kwas orto-fosforowy 85% czda opakowanie 1 dm</t>
    </r>
    <r>
      <rPr>
        <vertAlign val="superscript"/>
        <sz val="10"/>
        <rFont val="Arial"/>
        <family val="2"/>
      </rPr>
      <t xml:space="preserve">3 </t>
    </r>
    <r>
      <rPr>
        <sz val="10"/>
        <color indexed="57"/>
        <rFont val="Arial"/>
        <family val="2"/>
      </rPr>
      <t>POCH nr kat. 569150111  lub równoważny</t>
    </r>
  </si>
  <si>
    <r>
      <t>Kwas siarkowy 95% czda opakowanie 1 dm</t>
    </r>
    <r>
      <rPr>
        <vertAlign val="superscript"/>
        <sz val="10"/>
        <rFont val="Arial"/>
        <family val="2"/>
      </rPr>
      <t>3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color indexed="57"/>
        <rFont val="Arial"/>
        <family val="2"/>
      </rPr>
      <t>POCH nr kat. 575000115  lub równoważny</t>
    </r>
  </si>
  <si>
    <r>
      <t xml:space="preserve">Kwas solny 0,2 mol/l - odważka analityczna sztuka                                                                      </t>
    </r>
    <r>
      <rPr>
        <sz val="10"/>
        <color indexed="57"/>
        <rFont val="Arial"/>
        <family val="2"/>
      </rPr>
      <t>POCH nr kat. 575312168  lub równoważny</t>
    </r>
  </si>
  <si>
    <r>
      <t xml:space="preserve">Magnezu di-sodu wersenian czda opakowanie 100 g </t>
    </r>
    <r>
      <rPr>
        <sz val="10"/>
        <color indexed="57"/>
        <rFont val="Arial"/>
        <family val="2"/>
      </rPr>
      <t>POCH nr kat.879770116  lub równoważny</t>
    </r>
  </si>
  <si>
    <r>
      <t xml:space="preserve">Magnezu siarczan 7.hydrat czda opakowanie 500 g </t>
    </r>
    <r>
      <rPr>
        <sz val="10"/>
        <color indexed="57"/>
        <rFont val="Arial"/>
        <family val="2"/>
      </rPr>
      <t>POCH nr kat. 613780111  lub równoważny</t>
    </r>
  </si>
  <si>
    <r>
      <t xml:space="preserve">Magnezu tlenek czda opakowanie 100 g </t>
    </r>
    <r>
      <rPr>
        <sz val="10"/>
        <color indexed="57"/>
        <rFont val="Arial"/>
        <family val="2"/>
      </rPr>
      <t>POCH nr kat. 614020111  lub równoważny</t>
    </r>
  </si>
  <si>
    <r>
      <t xml:space="preserve">N,N-Dietylo-1,4-Fenylenodiaminy siarczan DPD czda opakowanie 100 g                                   </t>
    </r>
    <r>
      <rPr>
        <sz val="10"/>
        <color indexed="57"/>
        <rFont val="Arial"/>
        <family val="2"/>
      </rPr>
      <t>POCH nr kat.329320115  lub równoważny</t>
    </r>
  </si>
  <si>
    <r>
      <t>Nadmanganian potasu 0,02 mol/l odważka analityczna sztuka</t>
    </r>
    <r>
      <rPr>
        <vertAlign val="superscript"/>
        <sz val="10"/>
        <rFont val="Arial"/>
        <family val="2"/>
      </rPr>
      <t xml:space="preserve">                                                                       </t>
    </r>
    <r>
      <rPr>
        <sz val="10"/>
        <color indexed="57"/>
        <rFont val="Arial"/>
        <family val="2"/>
      </rPr>
      <t>POCH nr kat.743890162</t>
    </r>
    <r>
      <rPr>
        <sz val="10"/>
        <color indexed="10"/>
        <rFont val="Arial"/>
        <family val="2"/>
      </rPr>
      <t xml:space="preserve">  </t>
    </r>
    <r>
      <rPr>
        <sz val="10"/>
        <color indexed="57"/>
        <rFont val="Arial"/>
        <family val="2"/>
      </rPr>
      <t>lub równoważny</t>
    </r>
  </si>
  <si>
    <r>
      <t xml:space="preserve">N - Alliotiomocznik  cz (ATU) </t>
    </r>
    <r>
      <rPr>
        <vertAlign val="superscript"/>
        <sz val="10"/>
        <rFont val="Arial"/>
        <family val="2"/>
      </rPr>
      <t>N19</t>
    </r>
    <r>
      <rPr>
        <sz val="10"/>
        <rFont val="Arial"/>
        <family val="2"/>
      </rPr>
      <t xml:space="preserve"> opakowanie 50 g</t>
    </r>
    <r>
      <rPr>
        <sz val="10"/>
        <color indexed="57"/>
        <rFont val="Arial"/>
        <family val="2"/>
      </rPr>
      <t xml:space="preserve"> POCH nr kat. 117140424 lub równoważny</t>
    </r>
  </si>
  <si>
    <r>
      <t xml:space="preserve">Nitryfikation inhibitor do BZT 5 Lovibond firmy Tintometer GmbH opakowanie 50 ml.                               </t>
    </r>
    <r>
      <rPr>
        <sz val="10"/>
        <color indexed="57"/>
        <rFont val="Arial"/>
        <family val="2"/>
      </rPr>
      <t>OMC ENVAG nr kat. 2418642  lub równoważny</t>
    </r>
  </si>
  <si>
    <r>
      <t xml:space="preserve">Potasowo-sodowy winian 4.hydrat opakowanie 1000 g                                                                 </t>
    </r>
    <r>
      <rPr>
        <sz val="10"/>
        <color indexed="57"/>
        <rFont val="Arial"/>
        <family val="2"/>
      </rPr>
      <t>POCH nr kat. 738170113  lub równoważny</t>
    </r>
  </si>
  <si>
    <r>
      <t xml:space="preserve">Potasu azotan czda opakowanie 100 g </t>
    </r>
    <r>
      <rPr>
        <sz val="10"/>
        <color indexed="57"/>
        <rFont val="Arial"/>
        <family val="2"/>
      </rPr>
      <t>POCH nr kat. 738910115  lub równoważny</t>
    </r>
  </si>
  <si>
    <r>
      <t xml:space="preserve">Potasu chlorek czda opakowanie 100 g </t>
    </r>
    <r>
      <rPr>
        <sz val="10"/>
        <color indexed="57"/>
        <rFont val="Arial"/>
        <family val="2"/>
      </rPr>
      <t>POCH nr kat. 739740114  lub równoważny</t>
    </r>
  </si>
  <si>
    <r>
      <t>Potasu chlorek  KCL 3 mol/l r-r mianowany czda opakowanie 1 dm</t>
    </r>
    <r>
      <rPr>
        <vertAlign val="superscript"/>
        <sz val="10"/>
        <rFont val="Arial"/>
        <family val="2"/>
      </rPr>
      <t>3</t>
    </r>
    <r>
      <rPr>
        <vertAlign val="superscript"/>
        <sz val="10"/>
        <color indexed="10"/>
        <rFont val="Arial"/>
        <family val="2"/>
      </rPr>
      <t xml:space="preserve">                                                         </t>
    </r>
    <r>
      <rPr>
        <sz val="10"/>
        <color indexed="57"/>
        <rFont val="Arial"/>
        <family val="2"/>
      </rPr>
      <t>POCH nr kat. 739740161  lub równoważny</t>
    </r>
  </si>
  <si>
    <r>
      <t xml:space="preserve">Potasu diwodorofosforan czda opakowanie 250 g </t>
    </r>
    <r>
      <rPr>
        <sz val="10"/>
        <color indexed="57"/>
        <rFont val="Arial"/>
        <family val="2"/>
      </rPr>
      <t>POCH nr kat. 742020112  lub równoważny</t>
    </r>
  </si>
  <si>
    <r>
      <t xml:space="preserve">Potasu jodek czda opakowanie 100 g </t>
    </r>
    <r>
      <rPr>
        <sz val="10"/>
        <color indexed="57"/>
        <rFont val="Arial"/>
        <family val="2"/>
      </rPr>
      <t>POCH nr kat.743160117  lub równoważny</t>
    </r>
  </si>
  <si>
    <r>
      <t>Potasu nadmanganian 0,1 N r-r mianowany opakowanie 1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                                                  </t>
    </r>
    <r>
      <rPr>
        <sz val="10"/>
        <color indexed="57"/>
        <rFont val="Arial"/>
        <family val="2"/>
      </rPr>
      <t>POCH nr kat. 743880168  lub równoważny</t>
    </r>
  </si>
  <si>
    <r>
      <t xml:space="preserve">Potasu nadsiarczan czda opakowanie 100 g </t>
    </r>
    <r>
      <rPr>
        <sz val="10"/>
        <color indexed="57"/>
        <rFont val="Arial"/>
        <family val="2"/>
      </rPr>
      <t>POCH nr kat. 743970111  lub równoważny</t>
    </r>
  </si>
  <si>
    <r>
      <t xml:space="preserve">Potasu sodu winian 4.hydrat czda opakowanie 500 g                                                                 </t>
    </r>
    <r>
      <rPr>
        <sz val="10"/>
        <color indexed="57"/>
        <rFont val="Arial"/>
        <family val="2"/>
      </rPr>
      <t>POCH nr kat. 73817 0113  lub równoważny</t>
    </r>
  </si>
  <si>
    <r>
      <t xml:space="preserve">Potasu sodu winian 4.hydrat czda opakowanie 1000 g </t>
    </r>
    <r>
      <rPr>
        <sz val="10"/>
        <color indexed="57"/>
        <rFont val="Arial"/>
        <family val="2"/>
      </rPr>
      <t>POCH nr kat. 73817 0113 lub równoważny</t>
    </r>
  </si>
  <si>
    <r>
      <t xml:space="preserve">Potasu wodorotlenek czda opakowanie 500 g  </t>
    </r>
    <r>
      <rPr>
        <sz val="10"/>
        <color indexed="57"/>
        <rFont val="Arial"/>
        <family val="2"/>
      </rPr>
      <t>POCH nr kat. 746800113  lub równoważny</t>
    </r>
  </si>
  <si>
    <r>
      <t xml:space="preserve">Rtęci (II) siarczan czda opakowanie 250 g </t>
    </r>
    <r>
      <rPr>
        <sz val="10"/>
        <color indexed="57"/>
        <rFont val="Arial"/>
        <family val="2"/>
      </rPr>
      <t>POCH nr kat. 76940011  lub równoważny</t>
    </r>
  </si>
  <si>
    <r>
      <t xml:space="preserve">Selenowa mieszanina do oznaczania azotu opakowanie 500 g                                                  </t>
    </r>
    <r>
      <rPr>
        <sz val="10"/>
        <color indexed="57"/>
        <rFont val="Arial"/>
        <family val="2"/>
      </rPr>
      <t>POCH nr kat. 775970111  lub równoważny</t>
    </r>
  </si>
  <si>
    <r>
      <t xml:space="preserve">Sodu chlorek czda opakownie 500 g </t>
    </r>
    <r>
      <rPr>
        <sz val="10"/>
        <color indexed="57"/>
        <rFont val="Arial"/>
        <family val="2"/>
      </rPr>
      <t>POCH nr kat. 794121116  lub równoważny</t>
    </r>
  </si>
  <si>
    <r>
      <t>Sodu siarczyn bezwodny  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opakowanie 1 kg                                                                  </t>
    </r>
    <r>
      <rPr>
        <sz val="10"/>
        <color indexed="57"/>
        <rFont val="Arial"/>
        <family val="2"/>
      </rPr>
      <t>POCH nr kat. 808100117 lub równoważny</t>
    </r>
  </si>
  <si>
    <r>
      <t xml:space="preserve">Sodu tiosiarczan 5.hydrat czda opakowanie 250 g </t>
    </r>
    <r>
      <rPr>
        <sz val="10"/>
        <color indexed="57"/>
        <rFont val="Arial"/>
        <family val="2"/>
      </rPr>
      <t>POCH nr kat. 809580111 lub równoważny</t>
    </r>
  </si>
  <si>
    <r>
      <t>Sodu węglan bezwodny czda opakowanie 100 g</t>
    </r>
    <r>
      <rPr>
        <sz val="10"/>
        <color indexed="10"/>
        <rFont val="Arial"/>
        <family val="2"/>
      </rPr>
      <t xml:space="preserve"> </t>
    </r>
    <r>
      <rPr>
        <sz val="10"/>
        <color indexed="57"/>
        <rFont val="Arial"/>
        <family val="2"/>
      </rPr>
      <t>POCH nr kat. 810560119 lub równoważny</t>
    </r>
  </si>
  <si>
    <r>
      <t xml:space="preserve">Sodu wodorotlenek 0,1 mol/l (0,1 N) – odważka analityczna sztukla                                                        </t>
    </r>
    <r>
      <rPr>
        <sz val="10"/>
        <color indexed="57"/>
        <rFont val="Arial"/>
        <family val="2"/>
      </rPr>
      <t>POCH nr kat. 810933162  lub równoważny</t>
    </r>
  </si>
  <si>
    <r>
      <t xml:space="preserve">Sodu wodorowęglan czda opakowanie 100 g </t>
    </r>
    <r>
      <rPr>
        <sz val="10"/>
        <color indexed="57"/>
        <rFont val="Arial"/>
        <family val="2"/>
      </rPr>
      <t>POCH nr kat. 810530115  lub równoważny</t>
    </r>
  </si>
  <si>
    <r>
      <t xml:space="preserve">Srebra siarczan czda op.akowanie 250g </t>
    </r>
    <r>
      <rPr>
        <sz val="10"/>
        <color indexed="57"/>
        <rFont val="Arial"/>
        <family val="2"/>
      </rPr>
      <t>POCH nr kat. 815962770  lub równoważny</t>
    </r>
  </si>
  <si>
    <r>
      <t xml:space="preserve">Wapnia chlorek bezwodny czda opakowanie 250 g </t>
    </r>
    <r>
      <rPr>
        <sz val="10"/>
        <color indexed="57"/>
        <rFont val="Arial"/>
        <family val="2"/>
      </rPr>
      <t>POCH nr kat. 874870116  lub równoważny</t>
    </r>
  </si>
  <si>
    <r>
      <t xml:space="preserve">Wapnia chlorek bezwodny czda opakowanie  500 g </t>
    </r>
    <r>
      <rPr>
        <sz val="10"/>
        <color indexed="57"/>
        <rFont val="Arial"/>
        <family val="2"/>
      </rPr>
      <t>POCH nr kat. 1874870116  lub równoważny</t>
    </r>
  </si>
  <si>
    <r>
      <t xml:space="preserve">Wodorofosforan dwu potasu czda opakowanie 500 g </t>
    </r>
    <r>
      <rPr>
        <sz val="10"/>
        <color indexed="57"/>
        <rFont val="Arial"/>
        <family val="2"/>
      </rPr>
      <t>POCH nr kat. 742100117  lub równoważny</t>
    </r>
  </si>
  <si>
    <r>
      <t xml:space="preserve">Wodorotlenek sodu czda opakowanie 1 kg </t>
    </r>
    <r>
      <rPr>
        <sz val="10"/>
        <color indexed="57"/>
        <rFont val="Arial"/>
        <family val="2"/>
      </rPr>
      <t>POCH nr kat. 810981118  lub równoważny</t>
    </r>
  </si>
  <si>
    <r>
      <t xml:space="preserve">Wodorotlenek sodu czda opakowanie 5 kg </t>
    </r>
    <r>
      <rPr>
        <sz val="10"/>
        <color indexed="57"/>
        <rFont val="Arial"/>
        <family val="2"/>
      </rPr>
      <t>POCH nr kat. 810981118  lub równoważny</t>
    </r>
  </si>
  <si>
    <r>
      <t xml:space="preserve">Żelaza (III) chlorek 6.hydrat czda opakowanie 100 g </t>
    </r>
    <r>
      <rPr>
        <sz val="10"/>
        <color indexed="57"/>
        <rFont val="Arial"/>
        <family val="2"/>
      </rPr>
      <t>POCH nr kat. 904180113  lub równoważny</t>
    </r>
  </si>
  <si>
    <r>
      <t xml:space="preserve">Żel krzemionkowy wąskoporowaty gran. 1-4 opakowanie 1,5 kg                                                  </t>
    </r>
    <r>
      <rPr>
        <sz val="10"/>
        <color indexed="57"/>
        <rFont val="Arial"/>
        <family val="2"/>
      </rPr>
      <t>POCH nr kat. 908310465  lub równoważny</t>
    </r>
  </si>
  <si>
    <r>
      <t xml:space="preserve">Agar na skosy opakowanie 100 g </t>
    </r>
    <r>
      <rPr>
        <sz val="10"/>
        <color indexed="57"/>
        <rFont val="Arial"/>
        <family val="2"/>
      </rPr>
      <t>BTL Sp. z o.o. nr kat.P-0057  lub równoważny</t>
    </r>
  </si>
  <si>
    <r>
      <t xml:space="preserve">Bactident Aminopeptidase - paski do wykrywania indoli - Odczynnik Covacsa </t>
    </r>
    <r>
      <rPr>
        <b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opakowanie 100 szt. </t>
    </r>
    <r>
      <rPr>
        <sz val="10"/>
        <color indexed="57"/>
        <rFont val="Arial"/>
        <family val="2"/>
      </rPr>
      <t>MERCK nr kat.113301.0001  lub równoważny</t>
    </r>
  </si>
  <si>
    <r>
      <t xml:space="preserve">Bactident Indole z wkraplaczem opakowanie 30 ml.                                                                 </t>
    </r>
    <r>
      <rPr>
        <sz val="10"/>
        <color indexed="57"/>
        <rFont val="Arial"/>
        <family val="2"/>
      </rPr>
      <t>MERCK nr kat.111350.0001  lub równoważny</t>
    </r>
  </si>
  <si>
    <r>
      <t xml:space="preserve">Bactident Oxidase - paski opakowanie 100 szt. </t>
    </r>
    <r>
      <rPr>
        <sz val="10"/>
        <color indexed="57"/>
        <rFont val="Arial"/>
        <family val="2"/>
      </rPr>
      <t>MERCK nr kat.113300.0001  lub równoważny</t>
    </r>
  </si>
  <si>
    <r>
      <t xml:space="preserve">BHI Broth - Bulion mózgowo-sercowy (BHI) opakowanie 50 szt. x 10 ml. </t>
    </r>
    <r>
      <rPr>
        <sz val="10"/>
        <color indexed="57"/>
        <rFont val="Arial"/>
        <family val="2"/>
      </rPr>
      <t xml:space="preserve">                                          MERCK nr kat.AX011103  lub równoważny</t>
    </r>
  </si>
  <si>
    <r>
      <t xml:space="preserve">Envirocheck - płytki odciskowe z agarem Sabouraud 4% Dextrose Agar With Neutralizers -  </t>
    </r>
    <r>
      <rPr>
        <sz val="10"/>
        <color indexed="17"/>
        <rFont val="Arial"/>
        <family val="2"/>
      </rPr>
      <t xml:space="preserve">          </t>
    </r>
    <r>
      <rPr>
        <sz val="10"/>
        <rFont val="Arial"/>
        <family val="2"/>
      </rPr>
      <t xml:space="preserve">opakowanie po 20 płytek </t>
    </r>
    <r>
      <rPr>
        <sz val="10"/>
        <color indexed="57"/>
        <rFont val="Arial"/>
        <family val="2"/>
      </rPr>
      <t>MERCK nr kat. 118409.0020  lub równoważny</t>
    </r>
  </si>
  <si>
    <r>
      <t>Envirocheck - płytki odciskowe z agarem tryptozowo-sojowym TSA wraz z subst. neutralizujacymi opakowanie 20 płytek</t>
    </r>
    <r>
      <rPr>
        <sz val="10"/>
        <color indexed="10"/>
        <rFont val="Arial"/>
        <family val="2"/>
      </rPr>
      <t xml:space="preserve"> </t>
    </r>
    <r>
      <rPr>
        <sz val="10"/>
        <color indexed="57"/>
        <rFont val="Arial"/>
        <family val="2"/>
      </rPr>
      <t>MERCK nr kat. 118408.0020  lub równoważny</t>
    </r>
  </si>
  <si>
    <r>
      <t xml:space="preserve">Ezy jednorazowe sterylne poj.1 μl opakowanie po 20 szt.                                                       </t>
    </r>
    <r>
      <rPr>
        <sz val="10"/>
        <color indexed="57"/>
        <rFont val="Arial"/>
        <family val="2"/>
      </rPr>
      <t>MERCK nr kat. GOOS1-01 lub równoważny</t>
    </r>
  </si>
  <si>
    <r>
      <t>Kriobank - System Protect Mix 5 kolorów opakowanie 100 szt.</t>
    </r>
    <r>
      <rPr>
        <sz val="10"/>
        <color indexed="10"/>
        <rFont val="Arial"/>
        <family val="2"/>
      </rPr>
      <t xml:space="preserve">                                                 </t>
    </r>
    <r>
      <rPr>
        <sz val="10"/>
        <color indexed="57"/>
        <rFont val="Arial"/>
        <family val="2"/>
      </rPr>
      <t>STERBIOS nr kat. TS 70-MX PLUS  lub równoważny</t>
    </r>
  </si>
  <si>
    <r>
      <t xml:space="preserve">Pepton Tryptone opakowanie 250g </t>
    </r>
    <r>
      <rPr>
        <sz val="10"/>
        <color indexed="57"/>
        <rFont val="Arial"/>
        <family val="2"/>
      </rPr>
      <t>BTL Sp. z o.o. nr kat. S-0023  lub równoważny</t>
    </r>
  </si>
  <si>
    <r>
      <t xml:space="preserve">Podłoże laktazowe ze wskaźnikiem Andrade opakowanie 100g                                                          </t>
    </r>
    <r>
      <rPr>
        <sz val="10"/>
        <color indexed="57"/>
        <rFont val="Arial"/>
        <family val="2"/>
      </rPr>
      <t>BTL Sp. z o.o. nr kat. P-0085  lub równoważny</t>
    </r>
    <r>
      <rPr>
        <sz val="10"/>
        <rFont val="Arial"/>
        <family val="2"/>
      </rPr>
      <t xml:space="preserve"> </t>
    </r>
  </si>
  <si>
    <r>
      <t xml:space="preserve">Podłoże Slanetz i Bartley opakowanie 500 g </t>
    </r>
    <r>
      <rPr>
        <sz val="10"/>
        <color indexed="57"/>
        <rFont val="Arial"/>
        <family val="2"/>
      </rPr>
      <t>BTL Sp. z o.o. nr kat. P-0047  lub równoważny</t>
    </r>
  </si>
  <si>
    <r>
      <t>Szczep wzorcowy - Escherichia coli op.2 szt.</t>
    </r>
    <r>
      <rPr>
        <sz val="10"/>
        <color indexed="10"/>
        <rFont val="Arial"/>
        <family val="2"/>
      </rPr>
      <t xml:space="preserve"> </t>
    </r>
    <r>
      <rPr>
        <sz val="10"/>
        <color indexed="57"/>
        <rFont val="Arial"/>
        <family val="2"/>
      </rPr>
      <t>MERCK nr kat. MCCMS - E025 lub równoważny</t>
    </r>
  </si>
  <si>
    <r>
      <t xml:space="preserve">Szczep wzorcowy - Enterococcus Faecalis ATCC 29212 MECCONTI op. 2 szt.                                       </t>
    </r>
    <r>
      <rPr>
        <sz val="10"/>
        <color indexed="57"/>
        <rFont val="Arial"/>
        <family val="2"/>
      </rPr>
      <t xml:space="preserve">MERCK nr kat. MCCMS-E015  lub równoważny </t>
    </r>
  </si>
  <si>
    <r>
      <t xml:space="preserve">Szczep wzorcowy - Pseudomonas aeruginosa ATCC 25619 MECCONTI opakowanie po 2 szt.                         </t>
    </r>
    <r>
      <rPr>
        <sz val="10"/>
        <color indexed="57"/>
        <rFont val="Arial"/>
        <family val="2"/>
      </rPr>
      <t>MERCK nr kat. MCCMS - P027  lub równoważny</t>
    </r>
  </si>
  <si>
    <r>
      <t xml:space="preserve">Szczep wzorcowy - Staphloccus aureus ATCC 6538 MECCONTI MERCK opakowanie po 2 szt.                     </t>
    </r>
    <r>
      <rPr>
        <sz val="10"/>
        <color indexed="57"/>
        <rFont val="Arial"/>
        <family val="2"/>
      </rPr>
      <t>MERCK</t>
    </r>
    <r>
      <rPr>
        <sz val="10"/>
        <rFont val="Arial"/>
        <family val="2"/>
      </rPr>
      <t xml:space="preserve"> </t>
    </r>
    <r>
      <rPr>
        <sz val="10"/>
        <color indexed="57"/>
        <rFont val="Arial"/>
        <family val="2"/>
      </rPr>
      <t>nr kat.</t>
    </r>
    <r>
      <rPr>
        <sz val="10"/>
        <rFont val="Arial"/>
        <family val="2"/>
      </rPr>
      <t xml:space="preserve"> </t>
    </r>
    <r>
      <rPr>
        <sz val="10"/>
        <color indexed="57"/>
        <rFont val="Arial"/>
        <family val="2"/>
      </rPr>
      <t>MCCMS - S047 lub równoważny</t>
    </r>
  </si>
  <si>
    <r>
      <t xml:space="preserve">COD Calibration Standard - wzorzec ChZT 1500 mg/l oakowanie 500 ml.                                      </t>
    </r>
    <r>
      <rPr>
        <sz val="10"/>
        <color indexed="57"/>
        <rFont val="Arial"/>
        <family val="2"/>
      </rPr>
      <t>LGC Standards nr kat. REACOD1500  lub równoważny</t>
    </r>
  </si>
  <si>
    <r>
      <t xml:space="preserve">COD Calibration Standard - wzorzec ChZT 1000 mg/l opakowanie 500 ml.                                        </t>
    </r>
    <r>
      <rPr>
        <sz val="10"/>
        <color indexed="57"/>
        <rFont val="Arial"/>
        <family val="2"/>
      </rPr>
      <t>LGC Standards nr kat. REACOD1000  lub równoważny</t>
    </r>
  </si>
  <si>
    <r>
      <t xml:space="preserve">COD Calibration Standard - wzorzec ChZT 500 mg/l opakowanie 500 ml.                                     </t>
    </r>
    <r>
      <rPr>
        <sz val="10"/>
        <color indexed="57"/>
        <rFont val="Arial"/>
        <family val="2"/>
      </rPr>
      <t>LGC Standards nr kat. REACOD500  lub równoważny</t>
    </r>
  </si>
  <si>
    <t>OUM Typ 13.08 a lub równoważny  lub równoważny</t>
  </si>
  <si>
    <r>
      <t>R-r wzorcowy Azot amonowy (N</t>
    </r>
    <r>
      <rPr>
        <vertAlign val="superscript"/>
        <sz val="10"/>
        <rFont val="Arial"/>
        <family val="2"/>
      </rPr>
      <t>H+4</t>
    </r>
    <r>
      <rPr>
        <sz val="10"/>
        <rFont val="Arial"/>
        <family val="2"/>
      </rPr>
      <t>) 1,000 +/- 0,005 g/dm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opakowanie 10 ml.                                  </t>
    </r>
    <r>
      <rPr>
        <sz val="10"/>
        <color indexed="57"/>
        <rFont val="Arial"/>
        <family val="2"/>
      </rPr>
      <t>OUM Typ 13.03.a lub równoważny  lub równoważny</t>
    </r>
  </si>
  <si>
    <r>
      <t>R-r wzorcowy Azot amonowy (N</t>
    </r>
    <r>
      <rPr>
        <vertAlign val="superscript"/>
        <sz val="10"/>
        <rFont val="Arial"/>
        <family val="2"/>
      </rPr>
      <t>H+4</t>
    </r>
    <r>
      <rPr>
        <sz val="10"/>
        <rFont val="Arial"/>
        <family val="2"/>
      </rPr>
      <t>) 1,000 +/- 0,005 g/dm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opakowanie 100 ml.                                  </t>
    </r>
    <r>
      <rPr>
        <sz val="10"/>
        <color indexed="57"/>
        <rFont val="Arial"/>
        <family val="2"/>
      </rPr>
      <t>OUM Typ 13.03.a lub równoważny  lub równoważny</t>
    </r>
  </si>
  <si>
    <r>
      <t>R-r wzorcowy Azot azotanowy (N</t>
    </r>
    <r>
      <rPr>
        <vertAlign val="superscript"/>
        <sz val="10"/>
        <rFont val="Arial"/>
        <family val="2"/>
      </rPr>
      <t>NO3-</t>
    </r>
    <r>
      <rPr>
        <sz val="10"/>
        <rFont val="Arial"/>
        <family val="2"/>
      </rPr>
      <t>) 1,000+/- 0,005 g/dm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opakowanie 10 ml.                                 </t>
    </r>
    <r>
      <rPr>
        <sz val="10"/>
        <color indexed="57"/>
        <rFont val="Arial"/>
        <family val="2"/>
      </rPr>
      <t>OUM Typ 13.03.c lub równoważny  lub równoważny</t>
    </r>
  </si>
  <si>
    <r>
      <t>R-r wzorcowy Azot azotynowy (N</t>
    </r>
    <r>
      <rPr>
        <vertAlign val="superscript"/>
        <sz val="10"/>
        <rFont val="Arial"/>
        <family val="2"/>
      </rPr>
      <t>NO2-</t>
    </r>
    <r>
      <rPr>
        <sz val="10"/>
        <rFont val="Arial"/>
        <family val="2"/>
      </rPr>
      <t>) 1,000+/-0,005 g/dm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opakowanie 10 ml.                           </t>
    </r>
    <r>
      <rPr>
        <sz val="10"/>
        <color indexed="57"/>
        <rFont val="Arial"/>
        <family val="2"/>
      </rPr>
      <t>OUM Typ 13.03. b lub równoważny</t>
    </r>
    <r>
      <rPr>
        <sz val="10"/>
        <color indexed="10"/>
        <rFont val="Arial"/>
        <family val="2"/>
      </rPr>
      <t xml:space="preserve"> </t>
    </r>
    <r>
      <rPr>
        <sz val="10"/>
        <color indexed="57"/>
        <rFont val="Arial"/>
        <family val="2"/>
      </rPr>
      <t>lub równoważny</t>
    </r>
  </si>
  <si>
    <r>
      <t>R-r wzorcowy Mangan (Mn</t>
    </r>
    <r>
      <rPr>
        <vertAlign val="superscript"/>
        <sz val="10"/>
        <rFont val="Arial"/>
        <family val="2"/>
      </rPr>
      <t>+2</t>
    </r>
    <r>
      <rPr>
        <sz val="10"/>
        <rFont val="Arial"/>
        <family val="2"/>
      </rPr>
      <t>) 1,0003+/-0,0043 g/dm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opakowanie 10 ml.                                     </t>
    </r>
    <r>
      <rPr>
        <sz val="10"/>
        <color indexed="57"/>
        <rFont val="Arial"/>
        <family val="2"/>
      </rPr>
      <t>OUM Typ 13.20. b lub równoważny  lub równoważny</t>
    </r>
  </si>
  <si>
    <r>
      <t>R-r wzorcowy wody o barwie odpowiadającej 500 mg Pt/dm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opakowanie 200 ml.                          </t>
    </r>
    <r>
      <rPr>
        <sz val="10"/>
        <color indexed="57"/>
        <rFont val="Arial"/>
        <family val="2"/>
      </rPr>
      <t xml:space="preserve">OUM TYP 20.A.F.2 a  lub równoważny  lub równoważny </t>
    </r>
    <r>
      <rPr>
        <sz val="10"/>
        <rFont val="Arial"/>
        <family val="2"/>
      </rPr>
      <t xml:space="preserve">    </t>
    </r>
  </si>
  <si>
    <r>
      <t>R-r wzorcowy wody o twardości ogólnej 3,57 +/- 0,05 mmol/dm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opakowanie 100 ml.                    </t>
    </r>
    <r>
      <rPr>
        <sz val="10"/>
        <color indexed="57"/>
        <rFont val="Arial"/>
        <family val="2"/>
      </rPr>
      <t>OUM TYP 20.A.F.1 lub równoważny</t>
    </r>
    <r>
      <rPr>
        <sz val="10"/>
        <rFont val="Arial"/>
        <family val="2"/>
      </rPr>
      <t xml:space="preserve">   lub równoważny   </t>
    </r>
  </si>
  <si>
    <r>
      <t>R-r wzorcowy Żelazo (Fe</t>
    </r>
    <r>
      <rPr>
        <vertAlign val="superscript"/>
        <sz val="10"/>
        <rFont val="Arial"/>
        <family val="2"/>
      </rPr>
      <t>+2</t>
    </r>
    <r>
      <rPr>
        <sz val="10"/>
        <rFont val="Arial"/>
        <family val="2"/>
      </rPr>
      <t>) 1,0032+/-0,0045 g/dm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opakowanie 10 ml.                                          </t>
    </r>
    <r>
      <rPr>
        <sz val="10"/>
        <color indexed="57"/>
        <rFont val="Arial"/>
        <family val="2"/>
      </rPr>
      <t>OUM Typ 13.32. b lub równoważny</t>
    </r>
    <r>
      <rPr>
        <sz val="10"/>
        <rFont val="Arial"/>
        <family val="2"/>
      </rPr>
      <t xml:space="preserve">  lub równoważny</t>
    </r>
  </si>
  <si>
    <r>
      <t>Zestawy kalibracyjne do HACH LANGE 2100 P ISO STABL CAL - zestaw ampułek:                         &lt; 0,1;20;100;800NTU/FNU</t>
    </r>
    <r>
      <rPr>
        <sz val="10"/>
        <color indexed="57"/>
        <rFont val="Arial"/>
        <family val="2"/>
      </rPr>
      <t xml:space="preserve"> HACH LANGE nr kat. 2659405</t>
    </r>
    <r>
      <rPr>
        <sz val="10"/>
        <rFont val="Arial"/>
        <family val="2"/>
      </rPr>
      <t xml:space="preserve">  lub równoważny</t>
    </r>
  </si>
  <si>
    <r>
      <t xml:space="preserve">STABL CAL roztwór 1,0 NTU/FNU opakowanie 100 ml.                                                                      </t>
    </r>
    <r>
      <rPr>
        <sz val="10"/>
        <color indexed="57"/>
        <rFont val="Arial"/>
        <family val="2"/>
      </rPr>
      <t>HACH LANGE nr kat. 2659842  lub równoważny</t>
    </r>
  </si>
  <si>
    <r>
      <t xml:space="preserve">opakowanie 250 szt. </t>
    </r>
    <r>
      <rPr>
        <sz val="10"/>
        <color indexed="57"/>
        <rFont val="Arial"/>
        <family val="2"/>
      </rPr>
      <t>HACH LANGE nr kt. 2105560  lub równoważny</t>
    </r>
  </si>
  <si>
    <r>
      <t>Testy do oznaczania chloru wolnego w zakresie 0,1 - 2,0 mg/l CL</t>
    </r>
    <r>
      <rPr>
        <vertAlign val="subscript"/>
        <sz val="10"/>
        <rFont val="Arial"/>
        <family val="2"/>
      </rPr>
      <t>2</t>
    </r>
    <r>
      <rPr>
        <vertAlign val="subscript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sztuka</t>
    </r>
    <r>
      <rPr>
        <sz val="10"/>
        <color indexed="10"/>
        <rFont val="Arial"/>
        <family val="2"/>
      </rPr>
      <t xml:space="preserve">                                                </t>
    </r>
    <r>
      <rPr>
        <sz val="10"/>
        <color indexed="57"/>
        <rFont val="Arial"/>
        <family val="2"/>
      </rPr>
      <t>MERCK nr kat. 1.14670.0001  lub równoważny</t>
    </r>
  </si>
  <si>
    <r>
      <t xml:space="preserve">Filtry membranowe SARTORIUS 0,45 μm azotan celulozy ( 13906-50-ACN) sterylne                        opakowanie 100 szt. </t>
    </r>
    <r>
      <rPr>
        <sz val="10"/>
        <color indexed="57"/>
        <rFont val="Arial"/>
        <family val="2"/>
      </rPr>
      <t>POCH nr kat. 986450516  lub równoważny</t>
    </r>
  </si>
  <si>
    <r>
      <t xml:space="preserve">Filtry z mikrowłókien szklanych WHATMAN Typ GF/C śr. 47 mm  opakowanie 100 szt.                                    </t>
    </r>
    <r>
      <rPr>
        <sz val="10"/>
        <color indexed="57"/>
        <rFont val="Arial"/>
        <family val="2"/>
      </rPr>
      <t>MERCK nr kat. WHAT1822-047  lub równoważny</t>
    </r>
  </si>
  <si>
    <r>
      <t xml:space="preserve">Gilzy ekstrakcyjne okrągłodenne 33 x 80 mm FILTRAK opakowanie 25 szt.                                 </t>
    </r>
    <r>
      <rPr>
        <sz val="10"/>
        <color indexed="57"/>
        <rFont val="Arial"/>
        <family val="2"/>
      </rPr>
      <t>POCH nr kat. 4891201033080  lub równoważny</t>
    </r>
  </si>
  <si>
    <r>
      <t xml:space="preserve">Pursept A - preparat do dezynfekcji powierzchni opakowanie 5 l                                                 </t>
    </r>
    <r>
      <rPr>
        <sz val="10"/>
        <color indexed="57"/>
        <rFont val="Arial"/>
        <family val="2"/>
      </rPr>
      <t>MERCK nr kat. 0143-00012  lub równoważny</t>
    </r>
  </si>
  <si>
    <r>
      <t xml:space="preserve">Rękawice kwasoodporne rozm. L opakowanie 100 szt.                                                                  </t>
    </r>
    <r>
      <rPr>
        <sz val="10"/>
        <color indexed="57"/>
        <rFont val="Arial"/>
        <family val="2"/>
      </rPr>
      <t>POCH nr kat. FB 51967 lub równoważny</t>
    </r>
  </si>
  <si>
    <r>
      <t xml:space="preserve">Rękawice kwasoodporne rozm. S opakowanie 100 szt.                                                                      </t>
    </r>
    <r>
      <rPr>
        <sz val="10"/>
        <color indexed="57"/>
        <rFont val="Arial"/>
        <family val="2"/>
      </rPr>
      <t>POCH nr kat. FB 51967 lub równoważny</t>
    </r>
  </si>
  <si>
    <r>
      <t xml:space="preserve">Rękawiczki Fisherbrand Aloe Vera rozm. L opakowanie 100 szt.                                                      </t>
    </r>
    <r>
      <rPr>
        <sz val="10"/>
        <color indexed="57"/>
        <rFont val="Arial"/>
        <family val="2"/>
      </rPr>
      <t>POCH nr kat. FB 5196500 lub równoważny</t>
    </r>
  </si>
  <si>
    <r>
      <t>Rękawiczki Fisherbrand Aloe Vera rozm. S opakowanie 100 szt.</t>
    </r>
    <r>
      <rPr>
        <sz val="10"/>
        <color indexed="10"/>
        <rFont val="Arial"/>
        <family val="2"/>
      </rPr>
      <t xml:space="preserve">                                                </t>
    </r>
    <r>
      <rPr>
        <sz val="10"/>
        <color indexed="57"/>
        <rFont val="Arial"/>
        <family val="2"/>
      </rPr>
      <t>POCH nr kat. FB 5196500 lub równoważny</t>
    </r>
  </si>
  <si>
    <r>
      <t xml:space="preserve">Sączki ilościowe FILTRAK  389 śr. 150 mm opakowanie 100 szt.                                                      </t>
    </r>
    <r>
      <rPr>
        <sz val="10"/>
        <color indexed="57"/>
        <rFont val="Arial"/>
        <family val="2"/>
      </rPr>
      <t>POCH nr kat. 978456512  lub równoważny</t>
    </r>
  </si>
  <si>
    <r>
      <t xml:space="preserve">Sączki SARTORIUS CELLULOSE NITRATE FILTER śr. 47 mm, 0,45 μm, opakowanie 100 szt.                                                          Nr 13906-47-ACN </t>
    </r>
    <r>
      <rPr>
        <sz val="10"/>
        <color indexed="57"/>
        <rFont val="Arial"/>
        <family val="2"/>
      </rPr>
      <t>POCH nr kat. 986452517  lub równoważny</t>
    </r>
  </si>
  <si>
    <r>
      <t xml:space="preserve">Trilux - płyn do mycia szkła opakowanie 1 litr </t>
    </r>
    <r>
      <rPr>
        <sz val="10"/>
        <color indexed="57"/>
        <rFont val="Arial"/>
        <family val="2"/>
      </rPr>
      <t>POCH nr kat. MOOO27643 lub równoważny</t>
    </r>
  </si>
  <si>
    <r>
      <t xml:space="preserve">Bibułka jakościowa średnia  45 x 56 cm opakowanie 100 szt.                                                          </t>
    </r>
    <r>
      <rPr>
        <sz val="10"/>
        <color indexed="57"/>
        <rFont val="Arial"/>
        <family val="2"/>
      </rPr>
      <t>POCH nr kat. 973263510 lub równoważny</t>
    </r>
  </si>
  <si>
    <t>L.p.</t>
  </si>
  <si>
    <t>Nazwa</t>
  </si>
  <si>
    <t>Ilość</t>
  </si>
  <si>
    <t>Wartość netto</t>
  </si>
  <si>
    <t>VAT</t>
  </si>
  <si>
    <t>Wartość brutto</t>
  </si>
  <si>
    <t>CZĘŚĆ NR 1</t>
  </si>
  <si>
    <t>Cena jednostkowa netto</t>
  </si>
  <si>
    <t xml:space="preserve">                                                                                                             do reprezentowania wykonawcy</t>
  </si>
  <si>
    <t>Nr sprawy                                                                    Załącznik nr 1 do SIWZ</t>
  </si>
  <si>
    <t>1.</t>
  </si>
  <si>
    <t>GRUPA III - ROZTWORY WZORCOWE I KALIBRACYJNE</t>
  </si>
  <si>
    <t xml:space="preserve">GRUPA V - TESTY (ZESTAWY DO OZNACZEŃ SPEKTROFOTOMETRYCZNYCH) </t>
  </si>
  <si>
    <t>GRUPA IV - MATERIAŁY FILTRACYJNE I POZOSTAŁE</t>
  </si>
  <si>
    <t>Filtr H3 i H6 ( do demineralizatora HLP 20 p) - komplet</t>
  </si>
  <si>
    <t xml:space="preserve">GRUPA I - ODCZYNNIKI CHEMICZNE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</si>
  <si>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</si>
  <si>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</si>
  <si>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</si>
  <si>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</si>
  <si>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</si>
  <si>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</si>
  <si>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</si>
  <si>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</si>
  <si>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</si>
  <si>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</si>
  <si>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</si>
  <si>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</si>
  <si>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</si>
  <si>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</si>
  <si>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</si>
  <si>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</si>
  <si>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</si>
  <si>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</si>
  <si>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</si>
  <si>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23.</t>
  </si>
  <si>
    <t>24.</t>
  </si>
  <si>
    <t>20.</t>
  </si>
  <si>
    <t>21.</t>
  </si>
  <si>
    <t xml:space="preserve">      miejscowość dn.                                                                                 Podpis osoby upoważnionej</t>
  </si>
  <si>
    <t>Filtry wstępne do dejonizatora SolPure-78 UV/E- komplet</t>
  </si>
  <si>
    <t xml:space="preserve">Pocket Clorimeter II - DPD do oznaczania chloru wolnego - wkład SwifTest do dozownika   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</si>
  <si>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</si>
  <si>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</si>
  <si>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</si>
  <si>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</si>
  <si>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</si>
  <si>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</si>
  <si>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</si>
  <si>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</si>
  <si>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</si>
  <si>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</si>
  <si>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</si>
  <si>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</si>
  <si>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</si>
  <si>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</si>
  <si>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</si>
  <si>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</si>
  <si>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</si>
  <si>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</si>
  <si>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</si>
  <si>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</si>
  <si>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</si>
  <si>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</si>
  <si>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</si>
  <si>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</si>
  <si>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</si>
  <si>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</si>
  <si>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</si>
  <si>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</si>
  <si>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</si>
  <si>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</si>
  <si>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</si>
  <si>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</si>
  <si>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</si>
  <si>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</si>
  <si>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</si>
  <si>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</si>
  <si>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</si>
  <si>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</si>
  <si>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</si>
  <si>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</si>
  <si>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</si>
  <si>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</si>
  <si>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</si>
  <si>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</si>
  <si>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r>
      <t xml:space="preserve">Jodan potasu czda opakowanie 100 g </t>
    </r>
    <r>
      <rPr>
        <sz val="10"/>
        <color indexed="57"/>
        <rFont val="Arial"/>
        <family val="2"/>
      </rPr>
      <t>POCH nr kat. 743080112</t>
    </r>
  </si>
  <si>
    <r>
      <t>Jodek rtęci (II) czerwony opakowanie 100 g</t>
    </r>
    <r>
      <rPr>
        <sz val="10"/>
        <color indexed="10"/>
        <rFont val="Arial"/>
        <family val="2"/>
      </rPr>
      <t xml:space="preserve"> </t>
    </r>
    <r>
      <rPr>
        <sz val="10"/>
        <color indexed="57"/>
        <rFont val="Arial"/>
        <family val="2"/>
      </rPr>
      <t>POCH nr kat. 769060113</t>
    </r>
  </si>
  <si>
    <r>
      <t>Tabletki katalizujące CK 3,5 g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+ 0,4 g CuSO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x 5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opakowanie 1000 tabletek</t>
    </r>
  </si>
  <si>
    <r>
      <t>Testy do kontroli warunków sterylizacji w autoklawie  opakowanie po 100 szt.                                       TST Control BROWNE 5,3 mins. 134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C, 15 min. 121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 LOT 015554D</t>
    </r>
  </si>
  <si>
    <t>Taśma wsk. do sterylizacji suchym, gorącym powietrzem TG P DRY HEAT sztuka</t>
  </si>
  <si>
    <t xml:space="preserve">Bufor pH 4,01 +/- 0,01 z certyfikatem Hamilton opakowanie 250 ml. </t>
  </si>
  <si>
    <t xml:space="preserve">Bufor pH 7,00 +/- 0,01 z certyfikatem Hamilton opakowanie 250 ml. </t>
  </si>
  <si>
    <t xml:space="preserve">Bufor pH 4,01 +/- 0,01 z certyfikatem Hamilton opakowanie 500 ml. </t>
  </si>
  <si>
    <t xml:space="preserve">Bufor pH 7,00 +/- 0,01 z certyfikatem Hamilton opakowanie 500 ml. </t>
  </si>
  <si>
    <t xml:space="preserve">Bufor pH 10,01+/- 0,02 z certyfikatem Hamilton opakowanie 500 ml. </t>
  </si>
  <si>
    <r>
      <t>Roztwór wzorcowy jonów chlorkowych 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 xml:space="preserve"> 1,0017+/-0,0047 g/dm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opakowanie 100 ml</t>
    </r>
    <r>
      <rPr>
        <vertAlign val="superscript"/>
        <sz val="10"/>
        <rFont val="Arial"/>
        <family val="2"/>
      </rPr>
      <t xml:space="preserve">                 </t>
    </r>
  </si>
  <si>
    <r>
      <t xml:space="preserve">Wzorzec do fosforanów i fosforu ogólnego opakowanie 10 ml                                                          </t>
    </r>
    <r>
      <rPr>
        <sz val="10"/>
        <color indexed="57"/>
        <rFont val="Arial"/>
        <family val="2"/>
      </rPr>
      <t>OUM Typ 13.13 lub równoważny</t>
    </r>
    <r>
      <rPr>
        <sz val="10"/>
        <color indexed="10"/>
        <rFont val="Arial"/>
        <family val="2"/>
      </rPr>
      <t xml:space="preserve"> </t>
    </r>
  </si>
  <si>
    <r>
      <t xml:space="preserve">Wzorzec do fosforanów i fosforu ogólnego opakowanie 50 ml                                                          </t>
    </r>
    <r>
      <rPr>
        <sz val="10"/>
        <color indexed="57"/>
        <rFont val="Arial"/>
        <family val="2"/>
      </rPr>
      <t>OUM Typ 13.13 lub równoważny</t>
    </r>
    <r>
      <rPr>
        <sz val="10"/>
        <color indexed="10"/>
        <rFont val="Arial"/>
        <family val="2"/>
      </rPr>
      <t xml:space="preserve"> </t>
    </r>
  </si>
  <si>
    <r>
      <t xml:space="preserve">Wzorzec konduktometryczny 706 </t>
    </r>
    <r>
      <rPr>
        <sz val="10"/>
        <rFont val="Arial"/>
        <family val="0"/>
      </rPr>
      <t>μ</t>
    </r>
    <r>
      <rPr>
        <sz val="10"/>
        <rFont val="Arial"/>
        <family val="2"/>
      </rPr>
      <t>S/cm opakowanie 300 ml</t>
    </r>
  </si>
  <si>
    <t>ETAPROBEN - preparat do chirurgicznej i higienicznej dezynfekcji rąk opakowanie 5 l</t>
  </si>
  <si>
    <t>Filtr H1 ( do demineralizatora HLP 20 p) sztuka</t>
  </si>
  <si>
    <t>Filtr H2 ( do demineralizatora HLP 20 p) sztuka</t>
  </si>
  <si>
    <t>Filtr osadowy sznurkowy 5 μm sztuka</t>
  </si>
  <si>
    <t>Maseczki przeciwpyłowe opakowanie 100 szt.</t>
  </si>
  <si>
    <t>Mucocit - płyn do dezynfekcji opakowanie 5 l</t>
  </si>
  <si>
    <t>Perełki szklane opakowanie 250 g</t>
  </si>
  <si>
    <t>Rękawice lateksowe jednorazowe rozm. S opakowanie 100 szt.</t>
  </si>
  <si>
    <t>Szalki jednorazowe do wagosuszarki WPS 50 SX opakowanie  50 szt.</t>
  </si>
  <si>
    <t>Złoże jonowymienne do dejonizatora SolPure-78 UV/E sztuka</t>
  </si>
  <si>
    <t xml:space="preserve">Testy kuwetowe AZOT OGÓLNY 5-40 mg/l opakowanie LCK 238 Hach Lange </t>
  </si>
  <si>
    <t xml:space="preserve">Testy kuwetowe AZOT OGÓLNY 20-100 mg/l opakowanie LCK 338 Hach Lange </t>
  </si>
  <si>
    <r>
      <t>Testy kuwetowe AZOT AZOTANOWY 0,23-13,50 mg/l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-N, 1-60 mg/l NO</t>
    </r>
    <r>
      <rPr>
        <vertAlign val="subscript"/>
        <sz val="10"/>
        <rFont val="Arial"/>
        <family val="2"/>
      </rPr>
      <t xml:space="preserve">3   </t>
    </r>
    <r>
      <rPr>
        <sz val="10"/>
        <rFont val="Arial"/>
        <family val="2"/>
      </rPr>
      <t>opakowanie</t>
    </r>
    <r>
      <rPr>
        <vertAlign val="subscript"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            LCK 339 Hach Lange</t>
    </r>
  </si>
  <si>
    <r>
      <t>Testy kuwetowe AZOT AZOTYNOWY 0,0015-0,030 mg/l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-N, 0,05-0,10 mg/l NO</t>
    </r>
    <r>
      <rPr>
        <vertAlign val="subscript"/>
        <sz val="10"/>
        <rFont val="Arial"/>
        <family val="2"/>
      </rPr>
      <t xml:space="preserve">2        </t>
    </r>
    <r>
      <rPr>
        <sz val="10"/>
        <rFont val="Arial"/>
        <family val="2"/>
      </rPr>
      <t>opakowanie</t>
    </r>
    <r>
      <rPr>
        <vertAlign val="subscript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LCK 541 Hach Lange</t>
    </r>
  </si>
  <si>
    <r>
      <t>Testy kuwetowe CHZT 100-200 mg/CO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opakowanie LCK 514 Hach Lange</t>
    </r>
  </si>
  <si>
    <r>
      <t>Testy kuwetowe CHZT 150-1000 mg/l 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opakowanie LCK 114 Hach Lange</t>
    </r>
  </si>
  <si>
    <r>
      <t>Testy kuwetowe CHZT 15-150mg/l 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opakowanie LCK 314 Hach Lange</t>
    </r>
  </si>
  <si>
    <r>
      <t>Testy kuwetowe FOSFOR OGÓLNY 0,05-1,50 mg/l 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-P, 0,15-4,50 mg/l PO</t>
    </r>
    <r>
      <rPr>
        <vertAlign val="subscript"/>
        <sz val="10"/>
        <rFont val="Arial"/>
        <family val="2"/>
      </rPr>
      <t xml:space="preserve">4   </t>
    </r>
    <r>
      <rPr>
        <sz val="10"/>
        <rFont val="Arial"/>
        <family val="2"/>
      </rPr>
      <t>opakowanie</t>
    </r>
    <r>
      <rPr>
        <vertAlign val="subscript"/>
        <sz val="10"/>
        <rFont val="Arial"/>
        <family val="2"/>
      </rPr>
      <t xml:space="preserve">            </t>
    </r>
    <r>
      <rPr>
        <sz val="10"/>
        <rFont val="Arial"/>
        <family val="2"/>
      </rPr>
      <t>LCK 349 Hach Lange</t>
    </r>
  </si>
  <si>
    <t>Testy kuwetowe SIARCZANY 40-150 mg/l opakowanie LCK 153 Hach Lange</t>
  </si>
  <si>
    <r>
      <t>Testy kuwetowe FOSFOR OGÓLNY  2-20 mg/l 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-P, 6-60 mg/l PO4 opakowanie                        LCK 350 Hach Lange</t>
    </r>
  </si>
  <si>
    <r>
      <t>Testy kuwetowe FOSFOR OGÓLNY 0,5 - 5,0 mg/l 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-P , 1,5 - 15,0 mg/l PO</t>
    </r>
    <r>
      <rPr>
        <vertAlign val="subscript"/>
        <sz val="10"/>
        <rFont val="Arial"/>
        <family val="2"/>
      </rPr>
      <t xml:space="preserve">4   </t>
    </r>
    <r>
      <rPr>
        <sz val="10"/>
        <rFont val="Arial"/>
        <family val="2"/>
      </rPr>
      <t>opakowanie</t>
    </r>
    <r>
      <rPr>
        <vertAlign val="subscript"/>
        <sz val="10"/>
        <rFont val="Arial"/>
        <family val="2"/>
      </rPr>
      <t xml:space="preserve">                   </t>
    </r>
    <r>
      <rPr>
        <sz val="10"/>
        <rFont val="Arial"/>
        <family val="2"/>
      </rPr>
      <t>LCK 348 Hach Lange</t>
    </r>
  </si>
  <si>
    <r>
      <t>Testy kuwetowe AZOT AZOTYNOWY 0,015-0,60 mg/l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-N, 0,05-2,0 mg/l NO</t>
    </r>
    <r>
      <rPr>
        <vertAlign val="subscript"/>
        <sz val="10"/>
        <rFont val="Arial"/>
        <family val="2"/>
      </rPr>
      <t xml:space="preserve">2   </t>
    </r>
    <r>
      <rPr>
        <sz val="10"/>
        <rFont val="Arial"/>
        <family val="2"/>
      </rPr>
      <t>opakowanie</t>
    </r>
    <r>
      <rPr>
        <vertAlign val="subscript"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LCK 341 Hach Lange</t>
    </r>
  </si>
  <si>
    <r>
      <t>Testy kuwetowe AZOT AZOTANOWY 5,35-13,50 mg/l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-N, 22-155 mg/l NO</t>
    </r>
    <r>
      <rPr>
        <vertAlign val="subscript"/>
        <sz val="10"/>
        <rFont val="Arial"/>
        <family val="2"/>
      </rPr>
      <t xml:space="preserve">3   </t>
    </r>
    <r>
      <rPr>
        <sz val="10"/>
        <rFont val="Arial"/>
        <family val="2"/>
      </rPr>
      <t>opakowanie</t>
    </r>
    <r>
      <rPr>
        <vertAlign val="subscript"/>
        <sz val="10"/>
        <rFont val="Arial"/>
        <family val="2"/>
      </rPr>
      <t xml:space="preserve">              </t>
    </r>
    <r>
      <rPr>
        <sz val="10"/>
        <rFont val="Arial"/>
        <family val="2"/>
      </rPr>
      <t xml:space="preserve"> LCK 340 Hach Lange</t>
    </r>
  </si>
  <si>
    <r>
      <t>Testy kuwetowe AZOT AMONOWY 0,015 - 2,0 mg/l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- N , 0,02 - 2,50 mg/l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 opakowanie          LCK 304 Hach Lange</t>
    </r>
  </si>
  <si>
    <r>
      <t xml:space="preserve">1,10-Fenantroliny chlorowodorek 1 hydrat czda opakowanie 50 g                                                </t>
    </r>
    <r>
      <rPr>
        <sz val="10"/>
        <color indexed="57"/>
        <rFont val="Arial"/>
        <family val="2"/>
      </rPr>
      <t>POCH nr kat. 413000221 lub równoważny</t>
    </r>
  </si>
  <si>
    <r>
      <t>Aceton czda opakowanie 1 dm</t>
    </r>
    <r>
      <rPr>
        <vertAlign val="superscript"/>
        <sz val="10"/>
        <rFont val="Arial"/>
        <family val="2"/>
      </rPr>
      <t xml:space="preserve">3 </t>
    </r>
    <r>
      <rPr>
        <sz val="10"/>
        <color indexed="57"/>
        <rFont val="Arial"/>
        <family val="2"/>
      </rPr>
      <t>POCH nr kat. 102480831  lub równoważny</t>
    </r>
  </si>
  <si>
    <r>
      <t xml:space="preserve">Alkohol etylowy 96% opakowanie 500 ml. </t>
    </r>
    <r>
      <rPr>
        <sz val="10"/>
        <color indexed="57"/>
        <rFont val="Arial"/>
        <family val="2"/>
      </rPr>
      <t>POCH nr kat. 396420113  lub równoważny</t>
    </r>
  </si>
  <si>
    <r>
      <t>Amoniak r-r 25% opakowanie 1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  <r>
      <rPr>
        <sz val="10"/>
        <color indexed="57"/>
        <rFont val="Arial"/>
        <family val="2"/>
      </rPr>
      <t>POCH nr kat. 1349663118  lub równoważny</t>
    </r>
  </si>
  <si>
    <r>
      <t xml:space="preserve">Amonu chlorek czda opakowanie 250 g </t>
    </r>
    <r>
      <rPr>
        <sz val="10"/>
        <color indexed="57"/>
        <rFont val="Arial"/>
        <family val="2"/>
      </rPr>
      <t>POCH nr kat. 137260114  lub równoważny</t>
    </r>
  </si>
  <si>
    <t>Nazwa producenta/nr katalogowy</t>
  </si>
  <si>
    <r>
      <t xml:space="preserve">Czerń eriochromowa T op. 10 g </t>
    </r>
    <r>
      <rPr>
        <sz val="10"/>
        <color indexed="57"/>
        <rFont val="Arial"/>
        <family val="2"/>
      </rPr>
      <t>POCH nr kat. 271410231 lub równoważny</t>
    </r>
  </si>
  <si>
    <r>
      <t xml:space="preserve">Di-sodu wersenian 2.hydrat czda op. 250 g, </t>
    </r>
    <r>
      <rPr>
        <sz val="10"/>
        <color indexed="57"/>
        <rFont val="Arial"/>
        <family val="2"/>
      </rPr>
      <t>POCH nr kat. 879810112</t>
    </r>
  </si>
  <si>
    <r>
      <t xml:space="preserve">Hydroksyloaminy chlorowodorek czda opakowanie 500 g                                                             </t>
    </r>
    <r>
      <rPr>
        <sz val="10"/>
        <color indexed="57"/>
        <rFont val="Arial"/>
        <family val="2"/>
      </rPr>
      <t>POCH nr kat. 479220111  lub równoważny</t>
    </r>
  </si>
  <si>
    <r>
      <t xml:space="preserve">Trietanoloamina op. 250 ml, </t>
    </r>
    <r>
      <rPr>
        <sz val="10"/>
        <color indexed="57"/>
        <rFont val="Arial"/>
        <family val="2"/>
      </rPr>
      <t>POCH nr kat. 848430119 lub równoważny</t>
    </r>
  </si>
  <si>
    <r>
      <t xml:space="preserve">Agar CASO Tryptonowo-sojowy (TSA) opakowanie 500 g   - granulat                                                                  </t>
    </r>
    <r>
      <rPr>
        <sz val="10"/>
        <color indexed="57"/>
        <rFont val="Arial"/>
        <family val="2"/>
      </rPr>
      <t>MERCK nr kat.1.05458.0500  lub równoważny</t>
    </r>
    <r>
      <rPr>
        <sz val="10"/>
        <color indexed="10"/>
        <rFont val="Arial"/>
        <family val="2"/>
      </rPr>
      <t xml:space="preserve"> </t>
    </r>
  </si>
  <si>
    <r>
      <t xml:space="preserve">Agar PCA z ekstraktem drożdżowym, glukozą i peptonem kazeinowym opakowanie 500g - granulat                 </t>
    </r>
    <r>
      <rPr>
        <sz val="10"/>
        <color indexed="57"/>
        <rFont val="Arial"/>
        <family val="2"/>
      </rPr>
      <t>MERCK nr kat. 1.05463.0500  lub równoważny</t>
    </r>
  </si>
  <si>
    <r>
      <t xml:space="preserve">Agar z ekstraktem drożdżowym wg ISO 6222 opakowanie 500 g   - granulat                                                  </t>
    </r>
    <r>
      <rPr>
        <sz val="10"/>
        <color indexed="57"/>
        <rFont val="Arial"/>
        <family val="2"/>
      </rPr>
      <t>MERCK nr kat. 1.13116.0500  lub równoważny</t>
    </r>
  </si>
  <si>
    <r>
      <t xml:space="preserve">Agar z zółcią i eskuliną i azydkiem opakowanie 500 g - granulat </t>
    </r>
    <r>
      <rPr>
        <sz val="10"/>
        <color indexed="57"/>
        <rFont val="Arial"/>
        <family val="2"/>
      </rPr>
      <t>MERCK nr kat. 1.00072.0500</t>
    </r>
  </si>
  <si>
    <r>
      <t xml:space="preserve">Fluorocult Bulion LMX wg Manafiego i Ossmera opakowanie  500 g       - granulat                                       </t>
    </r>
    <r>
      <rPr>
        <sz val="10"/>
        <color indexed="57"/>
        <rFont val="Arial"/>
        <family val="2"/>
      </rPr>
      <t xml:space="preserve">MERCK nr kat.110620.0500  lub równoważny </t>
    </r>
  </si>
  <si>
    <r>
      <t>m-Endo Agar Les opakowanie 500 g -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granulat</t>
    </r>
    <r>
      <rPr>
        <sz val="10"/>
        <color indexed="10"/>
        <rFont val="Arial"/>
        <family val="2"/>
      </rPr>
      <t xml:space="preserve"> </t>
    </r>
    <r>
      <rPr>
        <sz val="10"/>
        <color indexed="57"/>
        <rFont val="Arial"/>
        <family val="2"/>
      </rPr>
      <t>MERCK nr kat. 111277.0500  lub równoważny</t>
    </r>
  </si>
  <si>
    <t xml:space="preserve">Bufor pH 9,21 +/- 0,02 z certyfikatem Hamilton opakowanie 250 ml. </t>
  </si>
  <si>
    <t>Czujnik konduktometryczny zakończony wtykiem BNC - 50 do konduktometru ELMETRON sztuka</t>
  </si>
  <si>
    <t>Elektroda do pomiarów pH zakończona wtykiem BNC-50 sztuka                                                POCH nr kat. ERH-11  lub równoważny</t>
  </si>
  <si>
    <t>Filtry bakteriobójcze o wielkości porów 0,1μm średnica 50 mm opakowanie 100 szt.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</si>
  <si>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GRUPA II - POŻYWKI, PODŁOŻA, SZCZEPY WZORCOWE, ODCZYNNIKI I POZOSTAŁE MATERIAŁY DO MIKROBIOLOGII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</si>
</sst>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vertAlign val="subscript"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 horizontal="center"/>
    </xf>
    <xf numFmtId="0" fontId="1" fillId="0" borderId="15" xfId="0" applyFont="1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9" fillId="0" borderId="14" xfId="0" applyFont="1" applyFill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view="pageBreakPreview" zoomScale="60" zoomScalePageLayoutView="0" workbookViewId="0" topLeftCell="A37">
      <selection activeCell="A86" sqref="A86:H86"/>
    </sheetView>
  </sheetViews>
  <sheetFormatPr defaultColWidth="9.140625" defaultRowHeight="12.75"/>
  <cols>
    <col min="1" max="1" width="5.57421875" style="0" customWidth="1"/>
    <col min="2" max="2" width="81.28125" style="0" customWidth="1"/>
    <col min="4" max="4" width="12.421875" style="0" customWidth="1"/>
    <col min="7" max="7" width="9.00390625" style="0" customWidth="1"/>
    <col min="8" max="8" width="12.421875" style="0" customWidth="1"/>
  </cols>
  <sheetData>
    <row r="1" ht="12.75">
      <c r="A1" t="s">
        <v>112</v>
      </c>
    </row>
    <row r="3" spans="1:7" ht="30" customHeight="1">
      <c r="A3" s="57" t="s">
        <v>118</v>
      </c>
      <c r="B3" s="49"/>
      <c r="C3" s="49"/>
      <c r="D3" s="49"/>
      <c r="E3" s="49"/>
      <c r="F3" s="49"/>
      <c r="G3" s="49"/>
    </row>
    <row r="4" spans="6:7" ht="13.5" thickBot="1">
      <c r="F4" s="53" t="s">
        <v>109</v>
      </c>
      <c r="G4" s="54"/>
    </row>
    <row r="5" spans="1:8" ht="51.75" thickBot="1">
      <c r="A5" s="1" t="s">
        <v>103</v>
      </c>
      <c r="B5" s="1" t="s">
        <v>104</v>
      </c>
      <c r="C5" s="1" t="s">
        <v>105</v>
      </c>
      <c r="D5" s="9" t="s">
        <v>110</v>
      </c>
      <c r="E5" s="3" t="s">
        <v>106</v>
      </c>
      <c r="F5" s="1" t="s">
        <v>107</v>
      </c>
      <c r="G5" s="2" t="s">
        <v>108</v>
      </c>
      <c r="H5" s="2" t="s">
        <v>232</v>
      </c>
    </row>
    <row r="6" spans="1:8" ht="27.75" customHeight="1" thickBot="1">
      <c r="A6" s="23" t="s">
        <v>113</v>
      </c>
      <c r="B6" s="19" t="s">
        <v>227</v>
      </c>
      <c r="C6" s="17">
        <v>1</v>
      </c>
      <c r="D6" s="21">
        <v>0</v>
      </c>
      <c r="E6" s="18">
        <f aca="true" t="shared" si="0" ref="E6:E14">PRODUCT(C6,D6)</f>
        <v>0</v>
      </c>
      <c r="F6" s="18">
        <f aca="true" t="shared" si="1" ref="F6:F14">PRODUCT(E6,0.22)</f>
        <v>0</v>
      </c>
      <c r="G6" s="18">
        <f aca="true" t="shared" si="2" ref="G6:G14">SUM(E6:F6)</f>
        <v>0</v>
      </c>
      <c r="H6" s="18"/>
    </row>
    <row r="7" spans="1:8" ht="15" thickBot="1">
      <c r="A7" s="23" t="s">
        <v>119</v>
      </c>
      <c r="B7" s="19" t="s">
        <v>228</v>
      </c>
      <c r="C7" s="17">
        <v>1</v>
      </c>
      <c r="D7" s="21">
        <v>0</v>
      </c>
      <c r="E7" s="22">
        <f t="shared" si="0"/>
        <v>0</v>
      </c>
      <c r="F7" s="22">
        <f t="shared" si="1"/>
        <v>0</v>
      </c>
      <c r="G7" s="22">
        <f t="shared" si="2"/>
        <v>0</v>
      </c>
      <c r="H7" s="22"/>
    </row>
    <row r="8" spans="1:8" ht="13.5" thickBot="1">
      <c r="A8" s="34" t="s">
        <v>120</v>
      </c>
      <c r="B8" s="19" t="s">
        <v>229</v>
      </c>
      <c r="C8" s="17">
        <v>2</v>
      </c>
      <c r="D8" s="21">
        <v>0</v>
      </c>
      <c r="E8" s="22">
        <f t="shared" si="0"/>
        <v>0</v>
      </c>
      <c r="F8" s="22">
        <f t="shared" si="1"/>
        <v>0</v>
      </c>
      <c r="G8" s="22">
        <f t="shared" si="2"/>
        <v>0</v>
      </c>
      <c r="H8" s="22"/>
    </row>
    <row r="9" spans="1:8" ht="15" thickBot="1">
      <c r="A9" s="34" t="s">
        <v>121</v>
      </c>
      <c r="B9" s="19" t="s">
        <v>230</v>
      </c>
      <c r="C9" s="17">
        <v>2</v>
      </c>
      <c r="D9" s="21">
        <v>0</v>
      </c>
      <c r="E9" s="22">
        <f t="shared" si="0"/>
        <v>0</v>
      </c>
      <c r="F9" s="22">
        <f t="shared" si="1"/>
        <v>0</v>
      </c>
      <c r="G9" s="22">
        <f t="shared" si="2"/>
        <v>0</v>
      </c>
      <c r="H9" s="22"/>
    </row>
    <row r="10" spans="1:8" ht="13.5" thickBot="1">
      <c r="A10" s="34" t="s">
        <v>122</v>
      </c>
      <c r="B10" s="19" t="s">
        <v>231</v>
      </c>
      <c r="C10" s="17">
        <v>2</v>
      </c>
      <c r="D10" s="21">
        <v>0</v>
      </c>
      <c r="E10" s="22">
        <f t="shared" si="0"/>
        <v>0</v>
      </c>
      <c r="F10" s="22">
        <f t="shared" si="1"/>
        <v>0</v>
      </c>
      <c r="G10" s="22">
        <f t="shared" si="2"/>
        <v>0</v>
      </c>
      <c r="H10" s="22"/>
    </row>
    <row r="11" spans="1:8" ht="26.25" thickBot="1">
      <c r="A11" s="34" t="s">
        <v>123</v>
      </c>
      <c r="B11" s="19" t="s">
        <v>0</v>
      </c>
      <c r="C11" s="17">
        <v>2</v>
      </c>
      <c r="D11" s="21">
        <v>0</v>
      </c>
      <c r="E11" s="22">
        <f t="shared" si="0"/>
        <v>0</v>
      </c>
      <c r="F11" s="22">
        <f t="shared" si="1"/>
        <v>0</v>
      </c>
      <c r="G11" s="22">
        <f t="shared" si="2"/>
        <v>0</v>
      </c>
      <c r="H11" s="22"/>
    </row>
    <row r="12" spans="1:8" ht="13.5" thickBot="1">
      <c r="A12" s="34" t="s">
        <v>124</v>
      </c>
      <c r="B12" s="19" t="s">
        <v>1</v>
      </c>
      <c r="C12" s="17">
        <v>2</v>
      </c>
      <c r="D12" s="21">
        <v>0</v>
      </c>
      <c r="E12" s="22">
        <f t="shared" si="0"/>
        <v>0</v>
      </c>
      <c r="F12" s="22">
        <f t="shared" si="1"/>
        <v>0</v>
      </c>
      <c r="G12" s="22">
        <f t="shared" si="2"/>
        <v>0</v>
      </c>
      <c r="H12" s="22"/>
    </row>
    <row r="13" spans="1:8" ht="26.25" thickBot="1">
      <c r="A13" s="34" t="s">
        <v>125</v>
      </c>
      <c r="B13" s="19" t="s">
        <v>2</v>
      </c>
      <c r="C13" s="17">
        <v>3</v>
      </c>
      <c r="D13" s="21">
        <v>0</v>
      </c>
      <c r="E13" s="22">
        <f t="shared" si="0"/>
        <v>0</v>
      </c>
      <c r="F13" s="22">
        <f t="shared" si="1"/>
        <v>0</v>
      </c>
      <c r="G13" s="22">
        <f t="shared" si="2"/>
        <v>0</v>
      </c>
      <c r="H13" s="22"/>
    </row>
    <row r="14" spans="1:8" ht="29.25" customHeight="1" thickBot="1">
      <c r="A14" s="34" t="s">
        <v>126</v>
      </c>
      <c r="B14" s="19" t="s">
        <v>5</v>
      </c>
      <c r="C14" s="20">
        <v>5</v>
      </c>
      <c r="D14" s="21">
        <v>0</v>
      </c>
      <c r="E14" s="22">
        <f t="shared" si="0"/>
        <v>0</v>
      </c>
      <c r="F14" s="22">
        <f t="shared" si="1"/>
        <v>0</v>
      </c>
      <c r="G14" s="22">
        <f t="shared" si="2"/>
        <v>0</v>
      </c>
      <c r="H14" s="22"/>
    </row>
    <row r="15" spans="1:8" ht="13.5" thickBot="1">
      <c r="A15" s="23" t="s">
        <v>127</v>
      </c>
      <c r="B15" s="19" t="s">
        <v>6</v>
      </c>
      <c r="C15" s="24">
        <v>1</v>
      </c>
      <c r="D15" s="21">
        <v>0</v>
      </c>
      <c r="E15" s="21">
        <v>0</v>
      </c>
      <c r="F15" s="21">
        <v>0</v>
      </c>
      <c r="G15" s="21">
        <v>0</v>
      </c>
      <c r="H15" s="22"/>
    </row>
    <row r="16" spans="1:8" ht="13.5" thickBot="1">
      <c r="A16" s="23" t="s">
        <v>128</v>
      </c>
      <c r="B16" s="19" t="s">
        <v>3</v>
      </c>
      <c r="C16" s="17">
        <v>1</v>
      </c>
      <c r="D16" s="21">
        <v>0</v>
      </c>
      <c r="E16" s="21">
        <v>0</v>
      </c>
      <c r="F16" s="21">
        <v>0</v>
      </c>
      <c r="G16" s="21">
        <v>0</v>
      </c>
      <c r="H16" s="22"/>
    </row>
    <row r="17" spans="1:8" ht="13.5" thickBot="1">
      <c r="A17" s="23" t="s">
        <v>129</v>
      </c>
      <c r="B17" s="19" t="s">
        <v>4</v>
      </c>
      <c r="C17" s="17">
        <v>1</v>
      </c>
      <c r="D17" s="21">
        <v>0</v>
      </c>
      <c r="E17" s="21">
        <v>0</v>
      </c>
      <c r="F17" s="21">
        <v>0</v>
      </c>
      <c r="G17" s="21">
        <v>0</v>
      </c>
      <c r="H17" s="22"/>
    </row>
    <row r="18" spans="1:8" ht="13.5" thickBot="1">
      <c r="A18" s="23" t="s">
        <v>130</v>
      </c>
      <c r="B18" s="19" t="s">
        <v>7</v>
      </c>
      <c r="C18" s="24">
        <v>1</v>
      </c>
      <c r="D18" s="21">
        <v>0</v>
      </c>
      <c r="E18" s="21">
        <v>0</v>
      </c>
      <c r="F18" s="21">
        <v>0</v>
      </c>
      <c r="G18" s="21">
        <v>0</v>
      </c>
      <c r="H18" s="22"/>
    </row>
    <row r="19" spans="1:8" ht="13.5" thickBot="1">
      <c r="A19" s="23" t="s">
        <v>131</v>
      </c>
      <c r="B19" s="19" t="s">
        <v>233</v>
      </c>
      <c r="C19" s="24">
        <v>1</v>
      </c>
      <c r="D19" s="21"/>
      <c r="E19" s="21"/>
      <c r="F19" s="21"/>
      <c r="G19" s="21"/>
      <c r="H19" s="22"/>
    </row>
    <row r="20" spans="1:8" ht="31.5" customHeight="1" thickBot="1">
      <c r="A20" s="43" t="s">
        <v>131</v>
      </c>
      <c r="B20" s="19" t="s">
        <v>8</v>
      </c>
      <c r="C20" s="17">
        <v>3</v>
      </c>
      <c r="D20" s="21">
        <v>0</v>
      </c>
      <c r="E20" s="21">
        <v>0</v>
      </c>
      <c r="F20" s="21">
        <v>0</v>
      </c>
      <c r="G20" s="21">
        <v>0</v>
      </c>
      <c r="H20" s="22"/>
    </row>
    <row r="21" spans="1:8" ht="13.5" thickBot="1">
      <c r="A21" s="43" t="s">
        <v>132</v>
      </c>
      <c r="B21" s="19" t="s">
        <v>9</v>
      </c>
      <c r="C21" s="17">
        <v>1</v>
      </c>
      <c r="D21" s="21">
        <v>0</v>
      </c>
      <c r="E21" s="21">
        <v>0</v>
      </c>
      <c r="F21" s="21">
        <v>0</v>
      </c>
      <c r="G21" s="21">
        <v>0</v>
      </c>
      <c r="H21" s="22"/>
    </row>
    <row r="22" spans="1:8" ht="27.75" thickBot="1">
      <c r="A22" s="43" t="s">
        <v>133</v>
      </c>
      <c r="B22" s="19" t="s">
        <v>10</v>
      </c>
      <c r="C22" s="17">
        <v>2</v>
      </c>
      <c r="D22" s="21">
        <v>0</v>
      </c>
      <c r="E22" s="21">
        <v>0</v>
      </c>
      <c r="F22" s="21">
        <v>0</v>
      </c>
      <c r="G22" s="21">
        <v>0</v>
      </c>
      <c r="H22" s="22"/>
    </row>
    <row r="23" spans="1:8" ht="13.5" thickBot="1">
      <c r="A23" s="43">
        <v>222</v>
      </c>
      <c r="B23" s="19" t="s">
        <v>234</v>
      </c>
      <c r="C23" s="17">
        <v>1</v>
      </c>
      <c r="D23" s="21"/>
      <c r="E23" s="21"/>
      <c r="F23" s="21"/>
      <c r="G23" s="21"/>
      <c r="H23" s="22"/>
    </row>
    <row r="24" spans="1:8" ht="26.25" thickBot="1">
      <c r="A24" s="23" t="s">
        <v>134</v>
      </c>
      <c r="B24" s="19" t="s">
        <v>11</v>
      </c>
      <c r="C24" s="17">
        <v>1</v>
      </c>
      <c r="D24" s="21">
        <v>0</v>
      </c>
      <c r="E24" s="21">
        <v>0</v>
      </c>
      <c r="F24" s="21">
        <v>0</v>
      </c>
      <c r="G24" s="21">
        <v>0</v>
      </c>
      <c r="H24" s="22"/>
    </row>
    <row r="25" spans="1:8" ht="26.25" thickBot="1">
      <c r="A25" s="23" t="s">
        <v>135</v>
      </c>
      <c r="B25" s="19" t="s">
        <v>12</v>
      </c>
      <c r="C25" s="17">
        <v>1</v>
      </c>
      <c r="D25" s="21">
        <v>0</v>
      </c>
      <c r="E25" s="21">
        <v>0</v>
      </c>
      <c r="F25" s="21">
        <v>0</v>
      </c>
      <c r="G25" s="21">
        <v>0</v>
      </c>
      <c r="H25" s="22"/>
    </row>
    <row r="26" spans="1:8" ht="15" thickBot="1">
      <c r="A26" s="23" t="s">
        <v>136</v>
      </c>
      <c r="B26" s="16" t="s">
        <v>13</v>
      </c>
      <c r="C26" s="17">
        <v>12</v>
      </c>
      <c r="D26" s="21">
        <v>0</v>
      </c>
      <c r="E26" s="21">
        <v>0</v>
      </c>
      <c r="F26" s="21">
        <v>0</v>
      </c>
      <c r="G26" s="21">
        <v>0</v>
      </c>
      <c r="H26" s="22"/>
    </row>
    <row r="27" spans="1:8" ht="26.25" thickBot="1">
      <c r="A27" s="23" t="s">
        <v>140</v>
      </c>
      <c r="B27" s="19" t="s">
        <v>14</v>
      </c>
      <c r="C27" s="20">
        <v>2</v>
      </c>
      <c r="D27" s="21">
        <v>0</v>
      </c>
      <c r="E27" s="21">
        <v>0</v>
      </c>
      <c r="F27" s="21">
        <v>0</v>
      </c>
      <c r="G27" s="21">
        <v>0</v>
      </c>
      <c r="H27" s="22"/>
    </row>
    <row r="28" spans="1:8" ht="15" thickBot="1">
      <c r="A28" s="23" t="s">
        <v>141</v>
      </c>
      <c r="B28" s="19" t="s">
        <v>15</v>
      </c>
      <c r="C28" s="17">
        <v>1</v>
      </c>
      <c r="D28" s="21">
        <v>0</v>
      </c>
      <c r="E28" s="21">
        <v>0</v>
      </c>
      <c r="F28" s="21">
        <v>0</v>
      </c>
      <c r="G28" s="21">
        <v>0</v>
      </c>
      <c r="H28" s="22"/>
    </row>
    <row r="29" spans="1:8" ht="26.25" thickBot="1">
      <c r="A29" s="23" t="s">
        <v>137</v>
      </c>
      <c r="B29" s="19" t="s">
        <v>235</v>
      </c>
      <c r="C29" s="17">
        <v>2</v>
      </c>
      <c r="D29" s="21">
        <v>0</v>
      </c>
      <c r="E29" s="21">
        <v>0</v>
      </c>
      <c r="F29" s="21">
        <v>0</v>
      </c>
      <c r="G29" s="21">
        <v>0</v>
      </c>
      <c r="H29" s="22"/>
    </row>
    <row r="30" spans="1:8" ht="13.5" thickBot="1">
      <c r="A30" s="23" t="s">
        <v>138</v>
      </c>
      <c r="B30" s="19" t="s">
        <v>189</v>
      </c>
      <c r="C30" s="20">
        <v>1</v>
      </c>
      <c r="D30" s="21">
        <v>0</v>
      </c>
      <c r="E30" s="21">
        <v>0</v>
      </c>
      <c r="F30" s="21">
        <v>0</v>
      </c>
      <c r="G30" s="21">
        <v>0</v>
      </c>
      <c r="H30" s="22"/>
    </row>
    <row r="31" spans="1:8" ht="13.5" thickBot="1">
      <c r="A31" s="23" t="s">
        <v>139</v>
      </c>
      <c r="B31" s="19" t="s">
        <v>190</v>
      </c>
      <c r="C31" s="17">
        <v>1</v>
      </c>
      <c r="D31" s="21">
        <v>0</v>
      </c>
      <c r="E31" s="22">
        <f>PRODUCT(C31,D31)</f>
        <v>0</v>
      </c>
      <c r="F31" s="22">
        <f>PRODUCT(E31,0.22)</f>
        <v>0</v>
      </c>
      <c r="G31" s="22">
        <f>SUM(E31:F31)</f>
        <v>0</v>
      </c>
      <c r="H31" s="22"/>
    </row>
    <row r="32" spans="1:8" ht="26.25" thickBot="1">
      <c r="A32" s="23" t="s">
        <v>145</v>
      </c>
      <c r="B32" s="19" t="s">
        <v>17</v>
      </c>
      <c r="C32" s="24">
        <v>2</v>
      </c>
      <c r="D32" s="21">
        <v>0</v>
      </c>
      <c r="E32" s="21">
        <v>0</v>
      </c>
      <c r="F32" s="21">
        <v>0</v>
      </c>
      <c r="G32" s="21">
        <v>0</v>
      </c>
      <c r="H32" s="22"/>
    </row>
    <row r="33" spans="1:8" ht="15" thickBot="1">
      <c r="A33" s="23" t="s">
        <v>146</v>
      </c>
      <c r="B33" s="25" t="s">
        <v>16</v>
      </c>
      <c r="C33" s="17">
        <v>2</v>
      </c>
      <c r="D33" s="21">
        <v>0</v>
      </c>
      <c r="E33" s="21">
        <v>0</v>
      </c>
      <c r="F33" s="21">
        <v>0</v>
      </c>
      <c r="G33" s="21">
        <v>0</v>
      </c>
      <c r="H33" s="22"/>
    </row>
    <row r="34" spans="1:8" ht="13.5" thickBot="1">
      <c r="A34" s="23" t="s">
        <v>147</v>
      </c>
      <c r="B34" s="16" t="s">
        <v>18</v>
      </c>
      <c r="C34" s="20">
        <v>3</v>
      </c>
      <c r="D34" s="21">
        <v>0</v>
      </c>
      <c r="E34" s="21">
        <v>0</v>
      </c>
      <c r="F34" s="21">
        <v>0</v>
      </c>
      <c r="G34" s="21">
        <v>0</v>
      </c>
      <c r="H34" s="22"/>
    </row>
    <row r="35" spans="1:8" ht="26.25" thickBot="1">
      <c r="A35" s="15" t="s">
        <v>148</v>
      </c>
      <c r="B35" s="19" t="s">
        <v>19</v>
      </c>
      <c r="C35" s="17">
        <v>3</v>
      </c>
      <c r="D35" s="21">
        <v>0</v>
      </c>
      <c r="E35" s="21">
        <v>0</v>
      </c>
      <c r="F35" s="21">
        <v>0</v>
      </c>
      <c r="G35" s="21">
        <v>0</v>
      </c>
      <c r="H35" s="22"/>
    </row>
    <row r="36" spans="1:8" ht="13.5" thickBot="1">
      <c r="A36" s="15" t="s">
        <v>149</v>
      </c>
      <c r="B36" s="19" t="s">
        <v>20</v>
      </c>
      <c r="C36" s="17">
        <v>1</v>
      </c>
      <c r="D36" s="21">
        <v>0</v>
      </c>
      <c r="E36" s="22">
        <f>PRODUCT(C36,D36)</f>
        <v>0</v>
      </c>
      <c r="F36" s="22">
        <f>PRODUCT(E36,0.22)</f>
        <v>0</v>
      </c>
      <c r="G36" s="22">
        <f>SUM(E36:F36)</f>
        <v>0</v>
      </c>
      <c r="H36" s="22"/>
    </row>
    <row r="37" spans="1:8" ht="27.75" thickBot="1">
      <c r="A37" s="23" t="s">
        <v>150</v>
      </c>
      <c r="B37" s="19" t="s">
        <v>21</v>
      </c>
      <c r="C37" s="17">
        <v>2</v>
      </c>
      <c r="D37" s="21">
        <v>0</v>
      </c>
      <c r="E37" s="21">
        <v>0</v>
      </c>
      <c r="F37" s="21">
        <v>0</v>
      </c>
      <c r="G37" s="21">
        <v>0</v>
      </c>
      <c r="H37" s="22"/>
    </row>
    <row r="38" spans="1:8" ht="15" thickBot="1">
      <c r="A38" s="23" t="s">
        <v>151</v>
      </c>
      <c r="B38" s="19" t="s">
        <v>22</v>
      </c>
      <c r="C38" s="20">
        <v>1</v>
      </c>
      <c r="D38" s="21">
        <v>0</v>
      </c>
      <c r="E38" s="21">
        <v>0</v>
      </c>
      <c r="F38" s="21">
        <v>0</v>
      </c>
      <c r="G38" s="21">
        <v>0</v>
      </c>
      <c r="H38" s="22"/>
    </row>
    <row r="39" spans="1:8" ht="15" thickBot="1">
      <c r="A39" s="23" t="s">
        <v>152</v>
      </c>
      <c r="B39" s="19" t="s">
        <v>23</v>
      </c>
      <c r="C39" s="17">
        <v>15</v>
      </c>
      <c r="D39" s="21">
        <v>0</v>
      </c>
      <c r="E39" s="21">
        <v>0</v>
      </c>
      <c r="F39" s="21">
        <v>0</v>
      </c>
      <c r="G39" s="21">
        <v>0</v>
      </c>
      <c r="H39" s="22"/>
    </row>
    <row r="40" spans="1:8" ht="26.25" thickBot="1">
      <c r="A40" s="23" t="s">
        <v>153</v>
      </c>
      <c r="B40" s="19" t="s">
        <v>24</v>
      </c>
      <c r="C40" s="20">
        <v>1</v>
      </c>
      <c r="D40" s="21">
        <v>0</v>
      </c>
      <c r="E40" s="21">
        <v>0</v>
      </c>
      <c r="F40" s="21">
        <v>0</v>
      </c>
      <c r="G40" s="21">
        <v>0</v>
      </c>
      <c r="H40" s="22"/>
    </row>
    <row r="41" spans="1:8" ht="15" customHeight="1" thickBot="1">
      <c r="A41" s="23" t="s">
        <v>154</v>
      </c>
      <c r="B41" s="19" t="s">
        <v>25</v>
      </c>
      <c r="C41" s="17">
        <v>1</v>
      </c>
      <c r="D41" s="21">
        <v>0</v>
      </c>
      <c r="E41" s="21">
        <v>0</v>
      </c>
      <c r="F41" s="21">
        <v>0</v>
      </c>
      <c r="G41" s="21">
        <v>0</v>
      </c>
      <c r="H41" s="22"/>
    </row>
    <row r="42" spans="1:8" ht="18" customHeight="1" thickBot="1">
      <c r="A42" s="23" t="s">
        <v>155</v>
      </c>
      <c r="B42" s="19" t="s">
        <v>26</v>
      </c>
      <c r="C42" s="17">
        <v>1</v>
      </c>
      <c r="D42" s="21">
        <v>0</v>
      </c>
      <c r="E42" s="21">
        <v>0</v>
      </c>
      <c r="F42" s="21">
        <v>0</v>
      </c>
      <c r="G42" s="21">
        <v>0</v>
      </c>
      <c r="H42" s="22"/>
    </row>
    <row r="43" spans="1:8" ht="13.5" thickBot="1">
      <c r="A43" s="23" t="s">
        <v>156</v>
      </c>
      <c r="B43" s="19" t="s">
        <v>27</v>
      </c>
      <c r="C43" s="20">
        <v>1</v>
      </c>
      <c r="D43" s="21">
        <v>0</v>
      </c>
      <c r="E43" s="21">
        <v>0</v>
      </c>
      <c r="F43" s="21">
        <v>0</v>
      </c>
      <c r="G43" s="21">
        <v>0</v>
      </c>
      <c r="H43" s="22"/>
    </row>
    <row r="44" spans="1:8" ht="15" thickBot="1">
      <c r="A44" s="23" t="s">
        <v>157</v>
      </c>
      <c r="B44" s="19" t="s">
        <v>30</v>
      </c>
      <c r="C44" s="17">
        <v>4</v>
      </c>
      <c r="D44" s="21">
        <v>0</v>
      </c>
      <c r="E44" s="21">
        <v>0</v>
      </c>
      <c r="F44" s="21">
        <v>0</v>
      </c>
      <c r="G44" s="21">
        <v>0</v>
      </c>
      <c r="H44" s="22"/>
    </row>
    <row r="45" spans="1:8" ht="26.25" thickBot="1">
      <c r="A45" s="23" t="s">
        <v>158</v>
      </c>
      <c r="B45" s="19" t="s">
        <v>28</v>
      </c>
      <c r="C45" s="17">
        <v>1</v>
      </c>
      <c r="D45" s="21">
        <v>0</v>
      </c>
      <c r="E45" s="21">
        <v>0</v>
      </c>
      <c r="F45" s="21">
        <v>0</v>
      </c>
      <c r="G45" s="21">
        <v>0</v>
      </c>
      <c r="H45" s="22"/>
    </row>
    <row r="46" spans="1:8" ht="27.75" thickBot="1">
      <c r="A46" s="23" t="s">
        <v>159</v>
      </c>
      <c r="B46" s="19" t="s">
        <v>29</v>
      </c>
      <c r="C46" s="17">
        <v>1</v>
      </c>
      <c r="D46" s="21">
        <v>0</v>
      </c>
      <c r="E46" s="21">
        <v>0</v>
      </c>
      <c r="F46" s="21">
        <v>0</v>
      </c>
      <c r="G46" s="21">
        <v>0</v>
      </c>
      <c r="H46" s="22"/>
    </row>
    <row r="47" spans="1:8" ht="26.25" thickBot="1">
      <c r="A47" s="23" t="s">
        <v>160</v>
      </c>
      <c r="B47" s="19" t="s">
        <v>31</v>
      </c>
      <c r="C47" s="20">
        <v>5</v>
      </c>
      <c r="D47" s="21">
        <v>0</v>
      </c>
      <c r="E47" s="21">
        <v>0</v>
      </c>
      <c r="F47" s="21">
        <v>0</v>
      </c>
      <c r="G47" s="21">
        <v>0</v>
      </c>
      <c r="H47" s="22"/>
    </row>
    <row r="48" spans="1:8" ht="26.25" thickBot="1">
      <c r="A48" s="23" t="s">
        <v>161</v>
      </c>
      <c r="B48" s="19" t="s">
        <v>32</v>
      </c>
      <c r="C48" s="17">
        <v>1</v>
      </c>
      <c r="D48" s="21">
        <v>0</v>
      </c>
      <c r="E48" s="21">
        <v>0</v>
      </c>
      <c r="F48" s="21">
        <v>0</v>
      </c>
      <c r="G48" s="21">
        <v>0</v>
      </c>
      <c r="H48" s="22"/>
    </row>
    <row r="49" spans="1:8" ht="13.5" thickBot="1">
      <c r="A49" s="23" t="s">
        <v>162</v>
      </c>
      <c r="B49" s="19" t="s">
        <v>33</v>
      </c>
      <c r="C49" s="17">
        <v>1</v>
      </c>
      <c r="D49" s="21">
        <v>0</v>
      </c>
      <c r="E49" s="21">
        <v>0</v>
      </c>
      <c r="F49" s="21">
        <v>0</v>
      </c>
      <c r="G49" s="21">
        <v>0</v>
      </c>
      <c r="H49" s="22"/>
    </row>
    <row r="50" spans="1:8" ht="13.5" thickBot="1">
      <c r="A50" s="23" t="s">
        <v>163</v>
      </c>
      <c r="B50" s="19" t="s">
        <v>34</v>
      </c>
      <c r="C50" s="17">
        <v>1</v>
      </c>
      <c r="D50" s="21">
        <v>0</v>
      </c>
      <c r="E50" s="21">
        <v>0</v>
      </c>
      <c r="F50" s="21">
        <v>0</v>
      </c>
      <c r="G50" s="21">
        <v>0</v>
      </c>
      <c r="H50" s="22"/>
    </row>
    <row r="51" spans="1:8" ht="27.75" thickBot="1">
      <c r="A51" s="23" t="s">
        <v>164</v>
      </c>
      <c r="B51" s="19" t="s">
        <v>35</v>
      </c>
      <c r="C51" s="17">
        <v>4</v>
      </c>
      <c r="D51" s="21">
        <v>0</v>
      </c>
      <c r="E51" s="21">
        <v>0</v>
      </c>
      <c r="F51" s="21">
        <v>0</v>
      </c>
      <c r="G51" s="21">
        <v>0</v>
      </c>
      <c r="H51" s="22"/>
    </row>
    <row r="52" spans="1:8" ht="13.5" thickBot="1">
      <c r="A52" s="15" t="s">
        <v>165</v>
      </c>
      <c r="B52" s="19" t="s">
        <v>36</v>
      </c>
      <c r="C52" s="17">
        <v>1</v>
      </c>
      <c r="D52" s="21">
        <v>0</v>
      </c>
      <c r="E52" s="21">
        <v>0</v>
      </c>
      <c r="F52" s="21">
        <v>0</v>
      </c>
      <c r="G52" s="21">
        <v>0</v>
      </c>
      <c r="H52" s="22"/>
    </row>
    <row r="53" spans="1:8" ht="13.5" thickBot="1">
      <c r="A53" s="23" t="s">
        <v>166</v>
      </c>
      <c r="B53" s="19" t="s">
        <v>37</v>
      </c>
      <c r="C53" s="17">
        <v>1</v>
      </c>
      <c r="D53" s="21">
        <v>0</v>
      </c>
      <c r="E53" s="21">
        <v>0</v>
      </c>
      <c r="F53" s="21">
        <v>0</v>
      </c>
      <c r="G53" s="21">
        <v>0</v>
      </c>
      <c r="H53" s="22"/>
    </row>
    <row r="54" spans="1:8" ht="27.75" thickBot="1">
      <c r="A54" s="23" t="s">
        <v>167</v>
      </c>
      <c r="B54" s="19" t="s">
        <v>38</v>
      </c>
      <c r="C54" s="20">
        <v>2</v>
      </c>
      <c r="D54" s="21">
        <v>0</v>
      </c>
      <c r="E54" s="21">
        <v>0</v>
      </c>
      <c r="F54" s="21">
        <v>0</v>
      </c>
      <c r="G54" s="21">
        <v>0</v>
      </c>
      <c r="H54" s="22"/>
    </row>
    <row r="55" spans="1:8" ht="13.5" thickBot="1">
      <c r="A55" s="23" t="s">
        <v>168</v>
      </c>
      <c r="B55" s="19" t="s">
        <v>39</v>
      </c>
      <c r="C55" s="17">
        <v>2</v>
      </c>
      <c r="D55" s="21">
        <v>0</v>
      </c>
      <c r="E55" s="21">
        <v>0</v>
      </c>
      <c r="F55" s="21">
        <v>0</v>
      </c>
      <c r="G55" s="21">
        <v>0</v>
      </c>
      <c r="H55" s="22"/>
    </row>
    <row r="56" spans="1:8" ht="26.25" thickBot="1">
      <c r="A56" s="23" t="s">
        <v>169</v>
      </c>
      <c r="B56" s="19" t="s">
        <v>40</v>
      </c>
      <c r="C56" s="20">
        <v>2</v>
      </c>
      <c r="D56" s="21">
        <v>0</v>
      </c>
      <c r="E56" s="21">
        <v>0</v>
      </c>
      <c r="F56" s="21">
        <v>0</v>
      </c>
      <c r="G56" s="21">
        <v>0</v>
      </c>
      <c r="H56" s="22"/>
    </row>
    <row r="57" spans="1:8" ht="12.75" customHeight="1" thickBot="1">
      <c r="A57" s="23" t="s">
        <v>170</v>
      </c>
      <c r="B57" s="19" t="s">
        <v>41</v>
      </c>
      <c r="C57" s="17">
        <v>1</v>
      </c>
      <c r="D57" s="21">
        <v>0</v>
      </c>
      <c r="E57" s="21">
        <v>0</v>
      </c>
      <c r="F57" s="21">
        <v>0</v>
      </c>
      <c r="G57" s="21">
        <v>0</v>
      </c>
      <c r="H57" s="22"/>
    </row>
    <row r="58" spans="1:8" ht="13.5" thickBot="1">
      <c r="A58" s="23" t="s">
        <v>171</v>
      </c>
      <c r="B58" s="19" t="s">
        <v>42</v>
      </c>
      <c r="C58" s="17">
        <v>1</v>
      </c>
      <c r="D58" s="21">
        <v>0</v>
      </c>
      <c r="E58" s="21">
        <v>0</v>
      </c>
      <c r="F58" s="21">
        <v>0</v>
      </c>
      <c r="G58" s="21">
        <v>0</v>
      </c>
      <c r="H58" s="22"/>
    </row>
    <row r="59" spans="1:8" ht="13.5" thickBot="1">
      <c r="A59" s="23" t="s">
        <v>172</v>
      </c>
      <c r="B59" s="40" t="s">
        <v>43</v>
      </c>
      <c r="C59" s="17">
        <v>2</v>
      </c>
      <c r="D59" s="21">
        <v>0</v>
      </c>
      <c r="E59" s="21">
        <v>0</v>
      </c>
      <c r="F59" s="21">
        <v>0</v>
      </c>
      <c r="G59" s="21">
        <v>0</v>
      </c>
      <c r="H59" s="22"/>
    </row>
    <row r="60" spans="1:8" ht="26.25" thickBot="1">
      <c r="A60" s="23" t="s">
        <v>173</v>
      </c>
      <c r="B60" s="19" t="s">
        <v>44</v>
      </c>
      <c r="C60" s="20">
        <v>2</v>
      </c>
      <c r="D60" s="21">
        <v>0</v>
      </c>
      <c r="E60" s="21">
        <v>0</v>
      </c>
      <c r="F60" s="21">
        <v>0</v>
      </c>
      <c r="G60" s="21">
        <v>0</v>
      </c>
      <c r="H60" s="22"/>
    </row>
    <row r="61" spans="1:8" ht="13.5" thickBot="1">
      <c r="A61" s="23" t="s">
        <v>174</v>
      </c>
      <c r="B61" s="19" t="s">
        <v>45</v>
      </c>
      <c r="C61" s="17">
        <v>1</v>
      </c>
      <c r="D61" s="21">
        <v>0</v>
      </c>
      <c r="E61" s="21">
        <v>0</v>
      </c>
      <c r="F61" s="21">
        <v>0</v>
      </c>
      <c r="G61" s="21">
        <v>0</v>
      </c>
      <c r="H61" s="22"/>
    </row>
    <row r="62" spans="1:8" ht="29.25" thickBot="1">
      <c r="A62" s="23" t="s">
        <v>175</v>
      </c>
      <c r="B62" s="19" t="s">
        <v>46</v>
      </c>
      <c r="C62" s="17">
        <v>1</v>
      </c>
      <c r="D62" s="21">
        <v>0</v>
      </c>
      <c r="E62" s="21">
        <v>0</v>
      </c>
      <c r="F62" s="21">
        <v>0</v>
      </c>
      <c r="G62" s="21">
        <v>0</v>
      </c>
      <c r="H62" s="22"/>
    </row>
    <row r="63" spans="1:8" ht="13.5" thickBot="1">
      <c r="A63" s="23" t="s">
        <v>176</v>
      </c>
      <c r="B63" s="19" t="s">
        <v>47</v>
      </c>
      <c r="C63" s="17">
        <v>1</v>
      </c>
      <c r="D63" s="21">
        <v>0</v>
      </c>
      <c r="E63" s="21">
        <v>0</v>
      </c>
      <c r="F63" s="21">
        <v>0</v>
      </c>
      <c r="G63" s="21">
        <v>0</v>
      </c>
      <c r="H63" s="22"/>
    </row>
    <row r="64" spans="1:8" ht="13.5" thickBot="1">
      <c r="A64" s="23" t="s">
        <v>177</v>
      </c>
      <c r="B64" s="19" t="s">
        <v>48</v>
      </c>
      <c r="C64" s="17">
        <v>1</v>
      </c>
      <c r="D64" s="21">
        <v>0</v>
      </c>
      <c r="E64" s="21">
        <v>0</v>
      </c>
      <c r="F64" s="21">
        <v>0</v>
      </c>
      <c r="G64" s="21">
        <v>0</v>
      </c>
      <c r="H64" s="22"/>
    </row>
    <row r="65" spans="1:8" ht="26.25" thickBot="1">
      <c r="A65" s="23" t="s">
        <v>178</v>
      </c>
      <c r="B65" s="19" t="s">
        <v>49</v>
      </c>
      <c r="C65" s="17">
        <v>5</v>
      </c>
      <c r="D65" s="21">
        <v>0</v>
      </c>
      <c r="E65" s="21">
        <v>0</v>
      </c>
      <c r="F65" s="21">
        <v>0</v>
      </c>
      <c r="G65" s="21">
        <v>0</v>
      </c>
      <c r="H65" s="22"/>
    </row>
    <row r="66" spans="1:8" ht="13.5" thickBot="1">
      <c r="A66" s="23" t="s">
        <v>179</v>
      </c>
      <c r="B66" s="19" t="s">
        <v>50</v>
      </c>
      <c r="C66" s="17">
        <v>1</v>
      </c>
      <c r="D66" s="21">
        <v>0</v>
      </c>
      <c r="E66" s="21">
        <v>0</v>
      </c>
      <c r="F66" s="21">
        <v>0</v>
      </c>
      <c r="G66" s="21">
        <v>0</v>
      </c>
      <c r="H66" s="22"/>
    </row>
    <row r="67" spans="1:8" ht="13.5" thickBot="1">
      <c r="A67" s="23" t="s">
        <v>180</v>
      </c>
      <c r="B67" s="19" t="s">
        <v>51</v>
      </c>
      <c r="C67" s="17">
        <v>1</v>
      </c>
      <c r="D67" s="21">
        <v>0</v>
      </c>
      <c r="E67" s="21">
        <v>0</v>
      </c>
      <c r="F67" s="21">
        <v>0</v>
      </c>
      <c r="G67" s="21">
        <v>0</v>
      </c>
      <c r="H67" s="22"/>
    </row>
    <row r="68" spans="1:8" ht="16.5" thickBot="1">
      <c r="A68" s="23" t="s">
        <v>181</v>
      </c>
      <c r="B68" s="19" t="s">
        <v>191</v>
      </c>
      <c r="C68" s="17">
        <v>1</v>
      </c>
      <c r="D68" s="21">
        <v>0</v>
      </c>
      <c r="E68" s="21">
        <v>0</v>
      </c>
      <c r="F68" s="21">
        <v>0</v>
      </c>
      <c r="G68" s="21">
        <v>0</v>
      </c>
      <c r="H68" s="22"/>
    </row>
    <row r="69" spans="1:8" ht="13.5" thickBot="1">
      <c r="A69" s="23">
        <v>666</v>
      </c>
      <c r="B69" s="19" t="s">
        <v>236</v>
      </c>
      <c r="C69" s="17">
        <v>2</v>
      </c>
      <c r="D69" s="21"/>
      <c r="E69" s="21"/>
      <c r="F69" s="21"/>
      <c r="G69" s="21"/>
      <c r="H69" s="22"/>
    </row>
    <row r="70" spans="1:8" ht="13.5" thickBot="1">
      <c r="A70" s="23" t="s">
        <v>182</v>
      </c>
      <c r="B70" s="19" t="s">
        <v>52</v>
      </c>
      <c r="C70" s="17">
        <v>1</v>
      </c>
      <c r="D70" s="21">
        <v>0</v>
      </c>
      <c r="E70" s="22">
        <f>PRODUCT(C70,D70)</f>
        <v>0</v>
      </c>
      <c r="F70" s="22">
        <f>PRODUCT(E70,0.22)</f>
        <v>0</v>
      </c>
      <c r="G70" s="22">
        <f>SUM(E70:F70)</f>
        <v>0</v>
      </c>
      <c r="H70" s="22"/>
    </row>
    <row r="71" spans="1:8" ht="14.25" customHeight="1" thickBot="1">
      <c r="A71" s="23" t="s">
        <v>183</v>
      </c>
      <c r="B71" s="19" t="s">
        <v>53</v>
      </c>
      <c r="C71" s="17">
        <v>1</v>
      </c>
      <c r="D71" s="21">
        <v>0</v>
      </c>
      <c r="E71" s="21">
        <v>0</v>
      </c>
      <c r="F71" s="21">
        <v>0</v>
      </c>
      <c r="G71" s="21">
        <v>0</v>
      </c>
      <c r="H71" s="22"/>
    </row>
    <row r="72" spans="1:8" ht="13.5" customHeight="1" thickBot="1">
      <c r="A72" s="23" t="s">
        <v>184</v>
      </c>
      <c r="B72" s="19" t="s">
        <v>54</v>
      </c>
      <c r="C72" s="17">
        <v>1</v>
      </c>
      <c r="D72" s="21">
        <v>0</v>
      </c>
      <c r="E72" s="22">
        <f>PRODUCT(C72,D72)</f>
        <v>0</v>
      </c>
      <c r="F72" s="22">
        <f>PRODUCT(E72,0.22)</f>
        <v>0</v>
      </c>
      <c r="G72" s="22">
        <f>SUM(E72:F72)</f>
        <v>0</v>
      </c>
      <c r="H72" s="22"/>
    </row>
    <row r="73" spans="1:8" ht="13.5" thickBot="1">
      <c r="A73" s="23" t="s">
        <v>185</v>
      </c>
      <c r="B73" s="19" t="s">
        <v>55</v>
      </c>
      <c r="C73" s="17">
        <v>2</v>
      </c>
      <c r="D73" s="21">
        <v>0</v>
      </c>
      <c r="E73" s="21">
        <v>0</v>
      </c>
      <c r="F73" s="21">
        <v>0</v>
      </c>
      <c r="G73" s="21">
        <v>0</v>
      </c>
      <c r="H73" s="22"/>
    </row>
    <row r="74" spans="1:8" ht="13.5" thickBot="1">
      <c r="A74" s="23" t="s">
        <v>186</v>
      </c>
      <c r="B74" s="19" t="s">
        <v>56</v>
      </c>
      <c r="C74" s="17">
        <v>1</v>
      </c>
      <c r="D74" s="21">
        <v>0</v>
      </c>
      <c r="E74" s="21">
        <v>0</v>
      </c>
      <c r="F74" s="21">
        <v>0</v>
      </c>
      <c r="G74" s="21">
        <v>0</v>
      </c>
      <c r="H74" s="22"/>
    </row>
    <row r="75" spans="1:8" ht="13.5" thickBot="1">
      <c r="A75" s="34" t="s">
        <v>187</v>
      </c>
      <c r="B75" s="19" t="s">
        <v>57</v>
      </c>
      <c r="C75" s="17">
        <v>1</v>
      </c>
      <c r="D75" s="21">
        <v>0</v>
      </c>
      <c r="E75" s="21">
        <v>0</v>
      </c>
      <c r="F75" s="21">
        <v>0</v>
      </c>
      <c r="G75" s="21">
        <v>0</v>
      </c>
      <c r="H75" s="22"/>
    </row>
    <row r="76" spans="1:8" ht="26.25" thickBot="1">
      <c r="A76" s="34" t="s">
        <v>188</v>
      </c>
      <c r="B76" s="19" t="s">
        <v>58</v>
      </c>
      <c r="C76" s="4">
        <v>3</v>
      </c>
      <c r="D76" s="21">
        <v>0</v>
      </c>
      <c r="E76" s="21">
        <v>0</v>
      </c>
      <c r="F76" s="21">
        <v>0</v>
      </c>
      <c r="G76" s="21">
        <v>0</v>
      </c>
      <c r="H76" s="22"/>
    </row>
    <row r="77" spans="1:8" ht="13.5" thickBot="1">
      <c r="A77" s="30"/>
      <c r="B77" s="31"/>
      <c r="C77" s="17"/>
      <c r="D77" s="21"/>
      <c r="E77" s="22"/>
      <c r="F77" s="22"/>
      <c r="G77" s="22"/>
      <c r="H77" s="22"/>
    </row>
    <row r="78" spans="1:8" ht="13.5" thickBot="1">
      <c r="A78" s="30"/>
      <c r="B78" s="31"/>
      <c r="C78" s="17"/>
      <c r="D78" s="21"/>
      <c r="E78" s="22"/>
      <c r="F78" s="22"/>
      <c r="G78" s="22"/>
      <c r="H78" s="22"/>
    </row>
    <row r="79" spans="1:8" ht="13.5" thickBot="1">
      <c r="A79" s="30"/>
      <c r="B79" s="31"/>
      <c r="C79" s="17"/>
      <c r="D79" s="21"/>
      <c r="E79" s="22"/>
      <c r="F79" s="22"/>
      <c r="G79" s="22"/>
      <c r="H79" s="22"/>
    </row>
    <row r="80" spans="1:8" ht="13.5" thickBot="1">
      <c r="A80" s="30"/>
      <c r="B80" s="31"/>
      <c r="C80" s="17"/>
      <c r="D80" s="21"/>
      <c r="E80" s="22"/>
      <c r="F80" s="22"/>
      <c r="G80" s="22"/>
      <c r="H80" s="22"/>
    </row>
    <row r="81" spans="1:8" ht="13.5" thickBot="1">
      <c r="A81" s="30"/>
      <c r="B81" s="19"/>
      <c r="C81" s="17"/>
      <c r="D81" s="21"/>
      <c r="E81" s="22"/>
      <c r="F81" s="22"/>
      <c r="G81" s="22"/>
      <c r="H81" s="22"/>
    </row>
    <row r="82" spans="1:8" ht="13.5" thickBot="1">
      <c r="A82" s="30"/>
      <c r="B82" s="19"/>
      <c r="C82" s="17"/>
      <c r="D82" s="21"/>
      <c r="E82" s="22"/>
      <c r="F82" s="22"/>
      <c r="G82" s="22"/>
      <c r="H82" s="22"/>
    </row>
    <row r="83" spans="1:8" ht="13.5" thickBot="1">
      <c r="A83" s="30"/>
      <c r="B83" s="19"/>
      <c r="C83" s="17"/>
      <c r="D83" s="21"/>
      <c r="E83" s="22"/>
      <c r="F83" s="22"/>
      <c r="G83" s="22"/>
      <c r="H83" s="22"/>
    </row>
    <row r="84" spans="1:8" ht="13.5" thickBot="1">
      <c r="A84" s="30"/>
      <c r="B84" s="19"/>
      <c r="C84" s="17"/>
      <c r="D84" s="21"/>
      <c r="E84" s="22"/>
      <c r="F84" s="22"/>
      <c r="G84" s="22"/>
      <c r="H84" s="22"/>
    </row>
    <row r="85" spans="2:8" ht="13.5" thickBot="1">
      <c r="B85" s="19"/>
      <c r="C85" s="17"/>
      <c r="D85" s="26"/>
      <c r="E85" s="27"/>
      <c r="F85" s="27"/>
      <c r="G85" s="27"/>
      <c r="H85" s="27"/>
    </row>
    <row r="86" spans="1:8" ht="28.5" customHeight="1" thickBot="1">
      <c r="A86" s="58" t="s">
        <v>247</v>
      </c>
      <c r="B86" s="59"/>
      <c r="C86" s="59"/>
      <c r="D86" s="59"/>
      <c r="E86" s="59"/>
      <c r="F86" s="59"/>
      <c r="G86" s="59"/>
      <c r="H86" s="60"/>
    </row>
    <row r="87" spans="1:8" ht="26.25" thickBot="1">
      <c r="A87" s="23" t="s">
        <v>113</v>
      </c>
      <c r="B87" s="16" t="s">
        <v>237</v>
      </c>
      <c r="C87" s="17">
        <v>1</v>
      </c>
      <c r="D87" s="21">
        <v>0</v>
      </c>
      <c r="E87" s="21">
        <v>0</v>
      </c>
      <c r="F87" s="21">
        <v>0</v>
      </c>
      <c r="G87" s="21">
        <v>0</v>
      </c>
      <c r="H87" s="22"/>
    </row>
    <row r="88" spans="1:8" ht="13.5" thickBot="1">
      <c r="A88" s="23" t="s">
        <v>119</v>
      </c>
      <c r="B88" s="16" t="s">
        <v>59</v>
      </c>
      <c r="C88" s="20">
        <v>1</v>
      </c>
      <c r="D88" s="21">
        <v>0</v>
      </c>
      <c r="E88" s="21">
        <v>0</v>
      </c>
      <c r="F88" s="21">
        <v>0</v>
      </c>
      <c r="G88" s="21">
        <v>0</v>
      </c>
      <c r="H88" s="22"/>
    </row>
    <row r="89" spans="1:8" ht="26.25" thickBot="1">
      <c r="A89" s="23" t="s">
        <v>120</v>
      </c>
      <c r="B89" s="19" t="s">
        <v>238</v>
      </c>
      <c r="C89" s="17">
        <v>1</v>
      </c>
      <c r="D89" s="21">
        <v>0</v>
      </c>
      <c r="E89" s="21">
        <v>0</v>
      </c>
      <c r="F89" s="21">
        <v>0</v>
      </c>
      <c r="G89" s="21">
        <v>0</v>
      </c>
      <c r="H89" s="22"/>
    </row>
    <row r="90" spans="1:8" ht="14.25" customHeight="1" thickBot="1">
      <c r="A90" s="23" t="s">
        <v>121</v>
      </c>
      <c r="B90" s="19" t="s">
        <v>239</v>
      </c>
      <c r="C90" s="17">
        <v>3</v>
      </c>
      <c r="D90" s="21">
        <v>0</v>
      </c>
      <c r="E90" s="21">
        <v>0</v>
      </c>
      <c r="F90" s="21">
        <v>0</v>
      </c>
      <c r="G90" s="21">
        <v>0</v>
      </c>
      <c r="H90" s="22"/>
    </row>
    <row r="91" spans="1:8" ht="13.5" thickBot="1">
      <c r="A91" s="23" t="s">
        <v>122</v>
      </c>
      <c r="B91" s="19" t="s">
        <v>240</v>
      </c>
      <c r="C91" s="17">
        <v>1</v>
      </c>
      <c r="D91" s="21">
        <v>0</v>
      </c>
      <c r="E91" s="21">
        <v>0</v>
      </c>
      <c r="F91" s="21">
        <v>0</v>
      </c>
      <c r="G91" s="21">
        <v>0</v>
      </c>
      <c r="H91" s="22"/>
    </row>
    <row r="92" spans="1:8" ht="26.25" thickBot="1">
      <c r="A92" s="23" t="s">
        <v>123</v>
      </c>
      <c r="B92" s="19" t="s">
        <v>60</v>
      </c>
      <c r="C92" s="17">
        <v>3</v>
      </c>
      <c r="D92" s="21">
        <v>0</v>
      </c>
      <c r="E92" s="21">
        <v>0</v>
      </c>
      <c r="F92" s="21">
        <v>0</v>
      </c>
      <c r="G92" s="21">
        <v>0</v>
      </c>
      <c r="H92" s="22"/>
    </row>
    <row r="93" spans="1:8" ht="26.25" thickBot="1">
      <c r="A93" s="23" t="s">
        <v>124</v>
      </c>
      <c r="B93" s="19" t="s">
        <v>61</v>
      </c>
      <c r="C93" s="20">
        <v>3</v>
      </c>
      <c r="D93" s="21">
        <v>0</v>
      </c>
      <c r="E93" s="21">
        <v>0</v>
      </c>
      <c r="F93" s="21">
        <v>0</v>
      </c>
      <c r="G93" s="21">
        <v>0</v>
      </c>
      <c r="H93" s="22"/>
    </row>
    <row r="94" spans="1:8" ht="13.5" thickBot="1">
      <c r="A94" s="23" t="s">
        <v>125</v>
      </c>
      <c r="B94" s="19" t="s">
        <v>62</v>
      </c>
      <c r="C94" s="17">
        <v>3</v>
      </c>
      <c r="D94" s="21">
        <v>0</v>
      </c>
      <c r="E94" s="21">
        <v>0</v>
      </c>
      <c r="F94" s="21">
        <v>0</v>
      </c>
      <c r="G94" s="21">
        <v>0</v>
      </c>
      <c r="H94" s="22"/>
    </row>
    <row r="95" spans="1:8" ht="26.25" thickBot="1">
      <c r="A95" s="23" t="s">
        <v>126</v>
      </c>
      <c r="B95" s="16" t="s">
        <v>63</v>
      </c>
      <c r="C95" s="17">
        <v>2</v>
      </c>
      <c r="D95" s="21">
        <v>0</v>
      </c>
      <c r="E95" s="21">
        <v>0</v>
      </c>
      <c r="F95" s="21">
        <v>0</v>
      </c>
      <c r="G95" s="21">
        <v>0</v>
      </c>
      <c r="H95" s="22"/>
    </row>
    <row r="96" spans="1:8" ht="26.25" thickBot="1">
      <c r="A96" s="23" t="s">
        <v>127</v>
      </c>
      <c r="B96" s="35" t="s">
        <v>64</v>
      </c>
      <c r="C96" s="20">
        <v>2</v>
      </c>
      <c r="D96" s="21">
        <v>0</v>
      </c>
      <c r="E96" s="21">
        <v>0</v>
      </c>
      <c r="F96" s="21">
        <v>0</v>
      </c>
      <c r="G96" s="21">
        <v>0</v>
      </c>
      <c r="H96" s="22"/>
    </row>
    <row r="97" spans="1:8" ht="26.25" thickBot="1">
      <c r="A97" s="23" t="s">
        <v>128</v>
      </c>
      <c r="B97" s="19" t="s">
        <v>65</v>
      </c>
      <c r="C97" s="17">
        <v>4</v>
      </c>
      <c r="D97" s="21">
        <v>0</v>
      </c>
      <c r="E97" s="21">
        <v>0</v>
      </c>
      <c r="F97" s="21">
        <v>0</v>
      </c>
      <c r="G97" s="21">
        <v>0</v>
      </c>
      <c r="H97" s="22"/>
    </row>
    <row r="98" spans="1:8" ht="26.25" thickBot="1">
      <c r="A98" s="23" t="s">
        <v>129</v>
      </c>
      <c r="B98" s="19" t="s">
        <v>66</v>
      </c>
      <c r="C98" s="17">
        <v>20</v>
      </c>
      <c r="D98" s="21">
        <v>0</v>
      </c>
      <c r="E98" s="21">
        <v>0</v>
      </c>
      <c r="F98" s="21">
        <v>0</v>
      </c>
      <c r="G98" s="21">
        <v>0</v>
      </c>
      <c r="H98" s="22"/>
    </row>
    <row r="99" spans="1:8" ht="16.5" customHeight="1" thickBot="1">
      <c r="A99" s="23" t="s">
        <v>130</v>
      </c>
      <c r="B99" s="19" t="s">
        <v>241</v>
      </c>
      <c r="C99" s="20">
        <v>1</v>
      </c>
      <c r="D99" s="21">
        <v>0</v>
      </c>
      <c r="E99" s="21">
        <v>0</v>
      </c>
      <c r="F99" s="21">
        <v>0</v>
      </c>
      <c r="G99" s="21">
        <v>0</v>
      </c>
      <c r="H99" s="22"/>
    </row>
    <row r="100" spans="1:8" ht="14.25" customHeight="1" thickBot="1">
      <c r="A100" s="5" t="s">
        <v>131</v>
      </c>
      <c r="B100" s="19" t="s">
        <v>67</v>
      </c>
      <c r="C100" s="14">
        <v>1</v>
      </c>
      <c r="D100" s="21">
        <v>0</v>
      </c>
      <c r="E100" s="21">
        <v>0</v>
      </c>
      <c r="F100" s="21">
        <v>0</v>
      </c>
      <c r="G100" s="21">
        <v>0</v>
      </c>
      <c r="H100" s="6"/>
    </row>
    <row r="101" spans="1:8" ht="13.5" thickBot="1">
      <c r="A101" s="5" t="s">
        <v>132</v>
      </c>
      <c r="B101" s="19" t="s">
        <v>242</v>
      </c>
      <c r="C101" s="20">
        <v>2</v>
      </c>
      <c r="D101" s="21">
        <v>0</v>
      </c>
      <c r="E101" s="21">
        <v>0</v>
      </c>
      <c r="F101" s="21">
        <v>0</v>
      </c>
      <c r="G101" s="21">
        <v>0</v>
      </c>
      <c r="H101" s="6"/>
    </row>
    <row r="102" spans="1:8" ht="13.5" thickBot="1">
      <c r="A102" s="5" t="s">
        <v>133</v>
      </c>
      <c r="B102" s="19" t="s">
        <v>68</v>
      </c>
      <c r="C102" s="14">
        <v>1</v>
      </c>
      <c r="D102" s="21">
        <v>0</v>
      </c>
      <c r="E102" s="21">
        <v>0</v>
      </c>
      <c r="F102" s="21">
        <v>0</v>
      </c>
      <c r="G102" s="21">
        <v>0</v>
      </c>
      <c r="H102" s="6"/>
    </row>
    <row r="103" spans="1:8" ht="26.25" thickBot="1">
      <c r="A103" s="5" t="s">
        <v>134</v>
      </c>
      <c r="B103" s="19" t="s">
        <v>69</v>
      </c>
      <c r="C103" s="4">
        <v>1</v>
      </c>
      <c r="D103" s="21">
        <v>0</v>
      </c>
      <c r="E103" s="21">
        <v>0</v>
      </c>
      <c r="F103" s="21">
        <v>0</v>
      </c>
      <c r="G103" s="21">
        <v>0</v>
      </c>
      <c r="H103" s="6"/>
    </row>
    <row r="104" spans="1:8" ht="13.5" thickBot="1">
      <c r="A104" s="5" t="s">
        <v>135</v>
      </c>
      <c r="B104" s="25" t="s">
        <v>70</v>
      </c>
      <c r="C104" s="17">
        <v>2</v>
      </c>
      <c r="D104" s="21">
        <v>0</v>
      </c>
      <c r="E104" s="21">
        <v>0</v>
      </c>
      <c r="F104" s="21">
        <v>0</v>
      </c>
      <c r="G104" s="21">
        <v>0</v>
      </c>
      <c r="H104" s="6"/>
    </row>
    <row r="105" spans="1:8" ht="26.25" thickBot="1">
      <c r="A105" s="5" t="s">
        <v>136</v>
      </c>
      <c r="B105" s="16" t="s">
        <v>72</v>
      </c>
      <c r="C105" s="20">
        <v>2</v>
      </c>
      <c r="D105" s="21">
        <v>0</v>
      </c>
      <c r="E105" s="21">
        <v>0</v>
      </c>
      <c r="F105" s="21">
        <v>0</v>
      </c>
      <c r="G105" s="21">
        <v>0</v>
      </c>
      <c r="H105" s="6"/>
    </row>
    <row r="106" spans="1:8" ht="26.25" thickBot="1">
      <c r="A106" s="5" t="s">
        <v>140</v>
      </c>
      <c r="B106" s="19" t="s">
        <v>71</v>
      </c>
      <c r="C106" s="17">
        <v>2</v>
      </c>
      <c r="D106" s="21">
        <v>0</v>
      </c>
      <c r="E106" s="22">
        <f>PRODUCT(C106,D106)</f>
        <v>0</v>
      </c>
      <c r="F106" s="22">
        <f>PRODUCT(E106,0.22)</f>
        <v>0</v>
      </c>
      <c r="G106" s="22">
        <f>SUM(E106:F106)</f>
        <v>0</v>
      </c>
      <c r="H106" s="6"/>
    </row>
    <row r="107" spans="1:8" ht="26.25" thickBot="1">
      <c r="A107" s="5" t="s">
        <v>141</v>
      </c>
      <c r="B107" s="19" t="s">
        <v>73</v>
      </c>
      <c r="C107" s="17">
        <v>2</v>
      </c>
      <c r="D107" s="21">
        <v>0</v>
      </c>
      <c r="E107" s="21">
        <v>0</v>
      </c>
      <c r="F107" s="21">
        <v>0</v>
      </c>
      <c r="G107" s="21">
        <v>0</v>
      </c>
      <c r="H107" s="6"/>
    </row>
    <row r="108" spans="1:8" ht="26.25" thickBot="1">
      <c r="A108" s="5" t="s">
        <v>137</v>
      </c>
      <c r="B108" s="19" t="s">
        <v>74</v>
      </c>
      <c r="C108" s="20">
        <v>2</v>
      </c>
      <c r="D108" s="21">
        <v>0</v>
      </c>
      <c r="E108" s="21">
        <v>0</v>
      </c>
      <c r="F108" s="21">
        <v>0</v>
      </c>
      <c r="G108" s="21">
        <v>0</v>
      </c>
      <c r="H108" s="6"/>
    </row>
    <row r="109" spans="1:8" ht="13.5" thickBot="1">
      <c r="A109" s="5" t="s">
        <v>138</v>
      </c>
      <c r="B109" s="19" t="s">
        <v>193</v>
      </c>
      <c r="C109" s="14">
        <v>3</v>
      </c>
      <c r="D109" s="21">
        <v>0</v>
      </c>
      <c r="E109" s="21">
        <v>0</v>
      </c>
      <c r="F109" s="21">
        <v>0</v>
      </c>
      <c r="G109" s="21">
        <v>0</v>
      </c>
      <c r="H109" s="6"/>
    </row>
    <row r="110" spans="1:8" ht="27.75" thickBot="1">
      <c r="A110" s="5" t="s">
        <v>139</v>
      </c>
      <c r="B110" s="19" t="s">
        <v>192</v>
      </c>
      <c r="C110" s="4">
        <v>2</v>
      </c>
      <c r="D110" s="21">
        <v>0</v>
      </c>
      <c r="E110" s="21">
        <v>0</v>
      </c>
      <c r="F110" s="21">
        <v>0</v>
      </c>
      <c r="G110" s="21">
        <v>0</v>
      </c>
      <c r="H110" s="6"/>
    </row>
    <row r="111" spans="1:8" ht="13.5" thickBot="1">
      <c r="A111" s="5"/>
      <c r="B111" s="37"/>
      <c r="C111" s="14"/>
      <c r="D111" s="21"/>
      <c r="E111" s="21"/>
      <c r="F111" s="21"/>
      <c r="G111" s="21"/>
      <c r="H111" s="6"/>
    </row>
    <row r="112" spans="1:8" ht="13.5" thickBot="1">
      <c r="A112" s="5"/>
      <c r="B112" s="19"/>
      <c r="C112" s="4"/>
      <c r="D112" s="10"/>
      <c r="E112" s="6"/>
      <c r="F112" s="6"/>
      <c r="G112" s="6"/>
      <c r="H112" s="6"/>
    </row>
    <row r="113" spans="1:8" ht="13.5" thickBot="1">
      <c r="A113" s="5"/>
      <c r="B113" s="19"/>
      <c r="C113" s="14"/>
      <c r="D113" s="10"/>
      <c r="E113" s="6"/>
      <c r="F113" s="6"/>
      <c r="G113" s="6"/>
      <c r="H113" s="6"/>
    </row>
    <row r="114" spans="1:8" ht="13.5" thickBot="1">
      <c r="A114" s="5"/>
      <c r="B114" s="19"/>
      <c r="C114" s="4"/>
      <c r="D114" s="10"/>
      <c r="E114" s="6"/>
      <c r="F114" s="6"/>
      <c r="G114" s="6"/>
      <c r="H114" s="6"/>
    </row>
    <row r="115" spans="1:8" ht="13.5" thickBot="1">
      <c r="A115" s="5"/>
      <c r="B115" s="12"/>
      <c r="C115" s="14"/>
      <c r="D115" s="28"/>
      <c r="E115" s="8"/>
      <c r="F115" s="8"/>
      <c r="G115" s="8"/>
      <c r="H115" s="8"/>
    </row>
    <row r="116" spans="1:9" ht="26.25" customHeight="1" thickBot="1">
      <c r="A116" s="48" t="s">
        <v>114</v>
      </c>
      <c r="B116" s="49"/>
      <c r="C116" s="49"/>
      <c r="D116" s="49"/>
      <c r="E116" s="49"/>
      <c r="F116" s="49"/>
      <c r="G116" s="49"/>
      <c r="H116" s="49"/>
      <c r="I116" s="49"/>
    </row>
    <row r="117" spans="1:8" ht="13.5" thickBot="1">
      <c r="A117" s="5" t="s">
        <v>113</v>
      </c>
      <c r="B117" s="16" t="s">
        <v>194</v>
      </c>
      <c r="C117" s="17">
        <v>6</v>
      </c>
      <c r="D117" s="21">
        <v>0</v>
      </c>
      <c r="E117" s="21">
        <v>0</v>
      </c>
      <c r="F117" s="21">
        <v>0</v>
      </c>
      <c r="G117" s="21">
        <v>0</v>
      </c>
      <c r="H117" s="6"/>
    </row>
    <row r="118" spans="1:8" ht="13.5" thickBot="1">
      <c r="A118" s="5" t="s">
        <v>119</v>
      </c>
      <c r="B118" s="19" t="s">
        <v>195</v>
      </c>
      <c r="C118" s="17">
        <v>6</v>
      </c>
      <c r="D118" s="21">
        <v>0</v>
      </c>
      <c r="E118" s="21">
        <v>0</v>
      </c>
      <c r="F118" s="21">
        <v>0</v>
      </c>
      <c r="G118" s="21">
        <v>0</v>
      </c>
      <c r="H118" s="6"/>
    </row>
    <row r="119" spans="1:8" ht="13.5" thickBot="1">
      <c r="A119" s="5" t="s">
        <v>120</v>
      </c>
      <c r="B119" s="19" t="s">
        <v>243</v>
      </c>
      <c r="C119" s="24">
        <v>6</v>
      </c>
      <c r="D119" s="21">
        <v>0</v>
      </c>
      <c r="E119" s="21">
        <v>0</v>
      </c>
      <c r="F119" s="21">
        <v>0</v>
      </c>
      <c r="G119" s="21">
        <v>0</v>
      </c>
      <c r="H119" s="6"/>
    </row>
    <row r="120" spans="1:8" ht="13.5" thickBot="1">
      <c r="A120" s="5" t="s">
        <v>121</v>
      </c>
      <c r="B120" s="19" t="s">
        <v>196</v>
      </c>
      <c r="C120" s="14">
        <v>3</v>
      </c>
      <c r="D120" s="21">
        <v>0</v>
      </c>
      <c r="E120" s="21">
        <v>0</v>
      </c>
      <c r="F120" s="21">
        <v>0</v>
      </c>
      <c r="G120" s="21">
        <v>0</v>
      </c>
      <c r="H120" s="6"/>
    </row>
    <row r="121" spans="1:8" ht="13.5" thickBot="1">
      <c r="A121" s="5" t="s">
        <v>122</v>
      </c>
      <c r="B121" s="16" t="s">
        <v>197</v>
      </c>
      <c r="C121" s="14">
        <v>6</v>
      </c>
      <c r="D121" s="21">
        <v>0</v>
      </c>
      <c r="E121" s="21">
        <v>0</v>
      </c>
      <c r="F121" s="21">
        <v>0</v>
      </c>
      <c r="G121" s="21">
        <v>0</v>
      </c>
      <c r="H121" s="6"/>
    </row>
    <row r="122" spans="1:8" ht="13.5" thickBot="1">
      <c r="A122" s="5" t="s">
        <v>123</v>
      </c>
      <c r="B122" s="19" t="s">
        <v>198</v>
      </c>
      <c r="C122" s="14">
        <v>3</v>
      </c>
      <c r="D122" s="21">
        <v>0</v>
      </c>
      <c r="E122" s="21">
        <v>0</v>
      </c>
      <c r="F122" s="21">
        <v>0</v>
      </c>
      <c r="G122" s="21">
        <v>0</v>
      </c>
      <c r="H122" s="6"/>
    </row>
    <row r="123" spans="1:8" ht="26.25" thickBot="1">
      <c r="A123" s="5" t="s">
        <v>124</v>
      </c>
      <c r="B123" s="32" t="s">
        <v>75</v>
      </c>
      <c r="C123" s="14">
        <v>1</v>
      </c>
      <c r="D123" s="21">
        <v>0</v>
      </c>
      <c r="E123" s="21">
        <v>0</v>
      </c>
      <c r="F123" s="21">
        <v>0</v>
      </c>
      <c r="G123" s="21">
        <v>0</v>
      </c>
      <c r="H123" s="6"/>
    </row>
    <row r="124" spans="1:8" ht="26.25" thickBot="1">
      <c r="A124" s="5" t="s">
        <v>125</v>
      </c>
      <c r="B124" s="32" t="s">
        <v>76</v>
      </c>
      <c r="C124" s="4">
        <v>2</v>
      </c>
      <c r="D124" s="21">
        <v>0</v>
      </c>
      <c r="E124" s="21">
        <v>0</v>
      </c>
      <c r="F124" s="21">
        <v>0</v>
      </c>
      <c r="G124" s="21">
        <v>0</v>
      </c>
      <c r="H124" s="6"/>
    </row>
    <row r="125" spans="1:8" ht="26.25" thickBot="1">
      <c r="A125" s="5" t="s">
        <v>126</v>
      </c>
      <c r="B125" s="32" t="s">
        <v>77</v>
      </c>
      <c r="C125" s="14">
        <v>1</v>
      </c>
      <c r="D125" s="21">
        <v>0</v>
      </c>
      <c r="E125" s="21">
        <v>0</v>
      </c>
      <c r="F125" s="21">
        <v>0</v>
      </c>
      <c r="G125" s="21">
        <v>0</v>
      </c>
      <c r="H125" s="6"/>
    </row>
    <row r="126" spans="1:8" ht="13.5" customHeight="1">
      <c r="A126" s="5" t="s">
        <v>127</v>
      </c>
      <c r="B126" s="23" t="s">
        <v>199</v>
      </c>
      <c r="C126" s="46">
        <v>2</v>
      </c>
      <c r="D126" s="51">
        <v>0</v>
      </c>
      <c r="E126" s="51">
        <v>0</v>
      </c>
      <c r="F126" s="51">
        <v>0</v>
      </c>
      <c r="G126" s="51">
        <v>0</v>
      </c>
      <c r="H126" s="55"/>
    </row>
    <row r="127" spans="1:8" ht="15.75" customHeight="1" thickBot="1">
      <c r="A127" s="5" t="s">
        <v>128</v>
      </c>
      <c r="B127" s="39" t="s">
        <v>78</v>
      </c>
      <c r="C127" s="62"/>
      <c r="D127" s="47"/>
      <c r="E127" s="47"/>
      <c r="F127" s="47"/>
      <c r="G127" s="47"/>
      <c r="H127" s="56"/>
    </row>
    <row r="128" spans="1:8" ht="27.75" thickBot="1">
      <c r="A128" s="5" t="s">
        <v>129</v>
      </c>
      <c r="B128" s="16" t="s">
        <v>79</v>
      </c>
      <c r="C128" s="14">
        <v>5</v>
      </c>
      <c r="D128" s="21">
        <v>0</v>
      </c>
      <c r="E128" s="21">
        <v>0</v>
      </c>
      <c r="F128" s="21">
        <v>0</v>
      </c>
      <c r="G128" s="21">
        <v>0</v>
      </c>
      <c r="H128" s="6"/>
    </row>
    <row r="129" spans="1:8" ht="27.75" customHeight="1" thickBot="1">
      <c r="A129" s="5" t="s">
        <v>130</v>
      </c>
      <c r="B129" s="16" t="s">
        <v>80</v>
      </c>
      <c r="C129" s="4">
        <v>10</v>
      </c>
      <c r="D129" s="21">
        <v>0</v>
      </c>
      <c r="E129" s="21">
        <v>0</v>
      </c>
      <c r="F129" s="21">
        <v>0</v>
      </c>
      <c r="G129" s="21">
        <v>0</v>
      </c>
      <c r="H129" s="6"/>
    </row>
    <row r="130" spans="1:8" ht="27.75" thickBot="1">
      <c r="A130" s="5" t="s">
        <v>131</v>
      </c>
      <c r="B130" s="25" t="s">
        <v>81</v>
      </c>
      <c r="C130" s="14">
        <v>7</v>
      </c>
      <c r="D130" s="21">
        <v>0</v>
      </c>
      <c r="E130" s="21">
        <v>0</v>
      </c>
      <c r="F130" s="21">
        <v>0</v>
      </c>
      <c r="G130" s="21">
        <v>0</v>
      </c>
      <c r="H130" s="6"/>
    </row>
    <row r="131" spans="1:8" ht="27.75" thickBot="1">
      <c r="A131" s="5" t="s">
        <v>132</v>
      </c>
      <c r="B131" s="16" t="s">
        <v>82</v>
      </c>
      <c r="C131" s="14">
        <v>7</v>
      </c>
      <c r="D131" s="21">
        <v>0</v>
      </c>
      <c r="E131" s="21">
        <v>0</v>
      </c>
      <c r="F131" s="21">
        <v>0</v>
      </c>
      <c r="G131" s="21">
        <v>0</v>
      </c>
      <c r="H131" s="6"/>
    </row>
    <row r="132" spans="1:8" ht="27.75" thickBot="1">
      <c r="A132" s="5" t="s">
        <v>133</v>
      </c>
      <c r="B132" s="16" t="s">
        <v>83</v>
      </c>
      <c r="C132" s="14">
        <v>5</v>
      </c>
      <c r="D132" s="21">
        <v>0</v>
      </c>
      <c r="E132" s="21">
        <v>0</v>
      </c>
      <c r="F132" s="21">
        <v>0</v>
      </c>
      <c r="G132" s="21">
        <v>0</v>
      </c>
      <c r="H132" s="6"/>
    </row>
    <row r="133" spans="1:8" ht="27.75" thickBot="1">
      <c r="A133" s="5" t="s">
        <v>134</v>
      </c>
      <c r="B133" s="25" t="s">
        <v>84</v>
      </c>
      <c r="C133" s="4">
        <v>2</v>
      </c>
      <c r="D133" s="21">
        <v>0</v>
      </c>
      <c r="E133" s="21">
        <v>0</v>
      </c>
      <c r="F133" s="21">
        <v>0</v>
      </c>
      <c r="G133" s="21">
        <v>0</v>
      </c>
      <c r="H133" s="6"/>
    </row>
    <row r="134" spans="1:8" ht="27.75" thickBot="1">
      <c r="A134" s="5" t="s">
        <v>135</v>
      </c>
      <c r="B134" s="16" t="s">
        <v>85</v>
      </c>
      <c r="C134" s="14">
        <v>5</v>
      </c>
      <c r="D134" s="21">
        <v>0</v>
      </c>
      <c r="E134" s="21">
        <v>0</v>
      </c>
      <c r="F134" s="21">
        <v>0</v>
      </c>
      <c r="G134" s="21">
        <v>0</v>
      </c>
      <c r="H134" s="6"/>
    </row>
    <row r="135" spans="1:8" ht="27.75" thickBot="1">
      <c r="A135" s="5" t="s">
        <v>136</v>
      </c>
      <c r="B135" s="16" t="s">
        <v>86</v>
      </c>
      <c r="C135" s="14">
        <v>5</v>
      </c>
      <c r="D135" s="21">
        <v>0</v>
      </c>
      <c r="E135" s="21">
        <v>0</v>
      </c>
      <c r="F135" s="21">
        <v>0</v>
      </c>
      <c r="G135" s="21">
        <v>0</v>
      </c>
      <c r="H135" s="6"/>
    </row>
    <row r="136" spans="1:8" ht="29.25" customHeight="1" thickBot="1">
      <c r="A136" s="5" t="s">
        <v>140</v>
      </c>
      <c r="B136" s="19" t="s">
        <v>200</v>
      </c>
      <c r="C136" s="14">
        <v>2</v>
      </c>
      <c r="D136" s="21">
        <v>0</v>
      </c>
      <c r="E136" s="21">
        <v>0</v>
      </c>
      <c r="F136" s="21">
        <v>0</v>
      </c>
      <c r="G136" s="21">
        <v>0</v>
      </c>
      <c r="H136" s="6"/>
    </row>
    <row r="137" spans="1:8" ht="26.25" thickBot="1">
      <c r="A137" s="5" t="s">
        <v>141</v>
      </c>
      <c r="B137" s="19" t="s">
        <v>201</v>
      </c>
      <c r="C137" s="14">
        <v>2</v>
      </c>
      <c r="D137" s="21">
        <v>0</v>
      </c>
      <c r="E137" s="21">
        <v>0</v>
      </c>
      <c r="F137" s="21">
        <v>0</v>
      </c>
      <c r="G137" s="21">
        <v>0</v>
      </c>
      <c r="H137" s="6"/>
    </row>
    <row r="138" spans="1:8" ht="13.5" thickBot="1">
      <c r="A138" s="5" t="s">
        <v>137</v>
      </c>
      <c r="B138" s="19" t="s">
        <v>202</v>
      </c>
      <c r="C138" s="14">
        <v>2</v>
      </c>
      <c r="D138" s="21">
        <v>0</v>
      </c>
      <c r="E138" s="21">
        <v>0</v>
      </c>
      <c r="F138" s="21">
        <v>0</v>
      </c>
      <c r="G138" s="21">
        <v>0</v>
      </c>
      <c r="H138" s="6"/>
    </row>
    <row r="139" spans="1:8" ht="26.25" thickBot="1">
      <c r="A139" s="5" t="s">
        <v>138</v>
      </c>
      <c r="B139" s="19" t="s">
        <v>87</v>
      </c>
      <c r="C139" s="14">
        <v>1</v>
      </c>
      <c r="D139" s="21">
        <v>0</v>
      </c>
      <c r="E139" s="21">
        <v>0</v>
      </c>
      <c r="F139" s="21">
        <v>0</v>
      </c>
      <c r="G139" s="21">
        <v>0</v>
      </c>
      <c r="H139" s="6"/>
    </row>
    <row r="140" spans="1:8" ht="26.25" thickBot="1">
      <c r="A140" s="5" t="s">
        <v>139</v>
      </c>
      <c r="B140" s="19" t="s">
        <v>88</v>
      </c>
      <c r="C140" s="13">
        <v>1</v>
      </c>
      <c r="D140" s="21">
        <v>0</v>
      </c>
      <c r="E140" s="21">
        <v>0</v>
      </c>
      <c r="F140" s="21">
        <v>0</v>
      </c>
      <c r="G140" s="21">
        <v>0</v>
      </c>
      <c r="H140" s="6"/>
    </row>
    <row r="141" spans="1:8" ht="17.25" customHeight="1" thickBot="1">
      <c r="A141" s="63" t="s">
        <v>145</v>
      </c>
      <c r="B141" s="38" t="s">
        <v>144</v>
      </c>
      <c r="C141" s="46">
        <v>3</v>
      </c>
      <c r="D141" s="51">
        <v>0</v>
      </c>
      <c r="E141" s="51">
        <v>0</v>
      </c>
      <c r="F141" s="51">
        <v>0</v>
      </c>
      <c r="G141" s="51">
        <v>0</v>
      </c>
      <c r="H141" s="55"/>
    </row>
    <row r="142" spans="1:8" ht="15" customHeight="1" thickBot="1">
      <c r="A142" s="63"/>
      <c r="B142" s="41" t="s">
        <v>89</v>
      </c>
      <c r="C142" s="47"/>
      <c r="D142" s="52"/>
      <c r="E142" s="52"/>
      <c r="F142" s="52"/>
      <c r="G142" s="52"/>
      <c r="H142" s="56"/>
    </row>
    <row r="143" spans="1:8" ht="29.25" thickBot="1">
      <c r="A143" s="5" t="s">
        <v>146</v>
      </c>
      <c r="B143" s="19" t="s">
        <v>90</v>
      </c>
      <c r="C143" s="4">
        <v>5</v>
      </c>
      <c r="D143" s="21">
        <v>0</v>
      </c>
      <c r="E143" s="22">
        <f>PRODUCT(C143,D143)</f>
        <v>0</v>
      </c>
      <c r="F143" s="22">
        <f>PRODUCT(E143,0.22)</f>
        <v>0</v>
      </c>
      <c r="G143" s="22">
        <f>SUM(E143:F143)</f>
        <v>0</v>
      </c>
      <c r="H143" s="6"/>
    </row>
    <row r="144" spans="1:8" ht="13.5" thickBot="1">
      <c r="A144" s="5"/>
      <c r="B144" s="19"/>
      <c r="C144" s="14"/>
      <c r="D144" s="10"/>
      <c r="E144" s="6"/>
      <c r="F144" s="6"/>
      <c r="G144" s="6"/>
      <c r="H144" s="6"/>
    </row>
    <row r="145" spans="1:8" ht="13.5" thickBot="1">
      <c r="A145" s="5"/>
      <c r="B145" s="19"/>
      <c r="C145" s="4"/>
      <c r="D145" s="10"/>
      <c r="E145" s="6"/>
      <c r="F145" s="6"/>
      <c r="G145" s="6"/>
      <c r="H145" s="6"/>
    </row>
    <row r="146" spans="1:8" ht="13.5" thickBot="1">
      <c r="A146" s="5"/>
      <c r="B146" s="19"/>
      <c r="C146" s="14"/>
      <c r="D146" s="10"/>
      <c r="E146" s="6"/>
      <c r="F146" s="6"/>
      <c r="G146" s="6"/>
      <c r="H146" s="6"/>
    </row>
    <row r="147" spans="1:8" ht="13.5" thickBot="1">
      <c r="A147" s="5"/>
      <c r="B147" s="19"/>
      <c r="C147" s="4"/>
      <c r="D147" s="10"/>
      <c r="E147" s="6"/>
      <c r="F147" s="6"/>
      <c r="G147" s="6"/>
      <c r="H147" s="6"/>
    </row>
    <row r="148" spans="1:8" ht="13.5" thickBot="1">
      <c r="A148" s="5"/>
      <c r="B148" s="12"/>
      <c r="C148" s="14"/>
      <c r="D148" s="28"/>
      <c r="E148" s="8"/>
      <c r="F148" s="8"/>
      <c r="G148" s="8"/>
      <c r="H148" s="8"/>
    </row>
    <row r="149" spans="1:8" ht="12.75">
      <c r="A149" s="48" t="s">
        <v>116</v>
      </c>
      <c r="B149" s="49"/>
      <c r="C149" s="49"/>
      <c r="D149" s="49"/>
      <c r="E149" s="49"/>
      <c r="F149" s="49"/>
      <c r="G149" s="49"/>
      <c r="H149" s="50"/>
    </row>
    <row r="150" spans="1:8" ht="13.5" thickBot="1">
      <c r="A150" s="61"/>
      <c r="B150" s="49"/>
      <c r="C150" s="49"/>
      <c r="D150" s="49"/>
      <c r="E150" s="49"/>
      <c r="F150" s="49"/>
      <c r="G150" s="49"/>
      <c r="H150" s="50"/>
    </row>
    <row r="151" spans="1:8" ht="26.25" thickBot="1">
      <c r="A151" s="5" t="s">
        <v>113</v>
      </c>
      <c r="B151" s="16" t="s">
        <v>244</v>
      </c>
      <c r="C151" s="17">
        <v>3</v>
      </c>
      <c r="D151" s="28">
        <v>0</v>
      </c>
      <c r="E151" s="28">
        <v>0</v>
      </c>
      <c r="F151" s="28">
        <v>0</v>
      </c>
      <c r="G151" s="28">
        <v>0</v>
      </c>
      <c r="H151" s="8"/>
    </row>
    <row r="152" spans="1:8" ht="26.25" thickBot="1">
      <c r="A152" s="5" t="s">
        <v>119</v>
      </c>
      <c r="B152" s="16" t="s">
        <v>245</v>
      </c>
      <c r="C152" s="17">
        <v>6</v>
      </c>
      <c r="D152" s="28">
        <v>0</v>
      </c>
      <c r="E152" s="28">
        <v>0</v>
      </c>
      <c r="F152" s="28">
        <v>0</v>
      </c>
      <c r="G152" s="28">
        <v>0</v>
      </c>
      <c r="H152" s="8"/>
    </row>
    <row r="153" spans="1:8" ht="13.5" thickBot="1">
      <c r="A153" s="5" t="s">
        <v>120</v>
      </c>
      <c r="B153" s="16" t="s">
        <v>203</v>
      </c>
      <c r="C153" s="4">
        <v>4</v>
      </c>
      <c r="D153" s="44">
        <v>0</v>
      </c>
      <c r="E153" s="44">
        <v>0</v>
      </c>
      <c r="F153" s="44">
        <v>0</v>
      </c>
      <c r="G153" s="44">
        <v>0</v>
      </c>
      <c r="H153" s="45"/>
    </row>
    <row r="154" spans="1:8" ht="13.5" thickBot="1">
      <c r="A154" s="5" t="s">
        <v>121</v>
      </c>
      <c r="B154" s="19" t="s">
        <v>204</v>
      </c>
      <c r="C154" s="14">
        <v>5</v>
      </c>
      <c r="D154" s="21">
        <v>0</v>
      </c>
      <c r="E154" s="21">
        <v>0</v>
      </c>
      <c r="F154" s="21">
        <v>0</v>
      </c>
      <c r="G154" s="21">
        <v>0</v>
      </c>
      <c r="H154" s="6"/>
    </row>
    <row r="155" spans="1:8" ht="13.5" thickBot="1">
      <c r="A155" s="5" t="s">
        <v>122</v>
      </c>
      <c r="B155" s="19" t="s">
        <v>205</v>
      </c>
      <c r="C155" s="4">
        <v>5</v>
      </c>
      <c r="D155" s="21">
        <v>0</v>
      </c>
      <c r="E155" s="21">
        <v>0</v>
      </c>
      <c r="F155" s="21">
        <v>0</v>
      </c>
      <c r="G155" s="21">
        <v>0</v>
      </c>
      <c r="H155" s="6"/>
    </row>
    <row r="156" spans="1:8" ht="13.5" thickBot="1">
      <c r="A156" s="5" t="s">
        <v>123</v>
      </c>
      <c r="B156" s="19" t="s">
        <v>117</v>
      </c>
      <c r="C156" s="14">
        <v>3</v>
      </c>
      <c r="D156" s="21">
        <v>0</v>
      </c>
      <c r="E156" s="21">
        <v>0</v>
      </c>
      <c r="F156" s="21">
        <v>0</v>
      </c>
      <c r="G156" s="21">
        <v>0</v>
      </c>
      <c r="H156" s="6"/>
    </row>
    <row r="157" spans="1:8" ht="13.5" thickBot="1">
      <c r="A157" s="5" t="s">
        <v>124</v>
      </c>
      <c r="B157" s="19" t="s">
        <v>206</v>
      </c>
      <c r="C157" s="4">
        <v>8</v>
      </c>
      <c r="D157" s="21">
        <v>0</v>
      </c>
      <c r="E157" s="21">
        <v>0</v>
      </c>
      <c r="F157" s="21">
        <v>0</v>
      </c>
      <c r="G157" s="21">
        <v>0</v>
      </c>
      <c r="H157" s="6"/>
    </row>
    <row r="158" spans="1:8" ht="13.5" thickBot="1">
      <c r="A158" s="5" t="s">
        <v>125</v>
      </c>
      <c r="B158" s="16" t="s">
        <v>143</v>
      </c>
      <c r="C158" s="14">
        <v>3</v>
      </c>
      <c r="D158" s="21">
        <v>0</v>
      </c>
      <c r="E158" s="21">
        <v>0</v>
      </c>
      <c r="F158" s="21">
        <v>0</v>
      </c>
      <c r="G158" s="21">
        <v>0</v>
      </c>
      <c r="H158" s="6"/>
    </row>
    <row r="159" spans="1:8" ht="13.5" thickBot="1">
      <c r="A159" s="5" t="s">
        <v>126</v>
      </c>
      <c r="B159" s="31" t="s">
        <v>246</v>
      </c>
      <c r="C159" s="14">
        <v>1</v>
      </c>
      <c r="D159" s="21">
        <v>0</v>
      </c>
      <c r="E159" s="21">
        <v>0</v>
      </c>
      <c r="F159" s="21">
        <v>0</v>
      </c>
      <c r="G159" s="21">
        <v>0</v>
      </c>
      <c r="H159" s="6"/>
    </row>
    <row r="160" spans="1:8" ht="26.25" thickBot="1">
      <c r="A160" s="5" t="s">
        <v>128</v>
      </c>
      <c r="B160" s="19" t="s">
        <v>91</v>
      </c>
      <c r="C160" s="17">
        <v>12</v>
      </c>
      <c r="D160" s="21">
        <v>0</v>
      </c>
      <c r="E160" s="21">
        <v>0</v>
      </c>
      <c r="F160" s="21">
        <v>0</v>
      </c>
      <c r="G160" s="21">
        <v>0</v>
      </c>
      <c r="H160" s="6"/>
    </row>
    <row r="161" spans="1:8" ht="26.25" thickBot="1">
      <c r="A161" s="5" t="s">
        <v>129</v>
      </c>
      <c r="B161" s="19" t="s">
        <v>92</v>
      </c>
      <c r="C161" s="4">
        <v>20</v>
      </c>
      <c r="D161" s="21">
        <v>0</v>
      </c>
      <c r="E161" s="21">
        <v>0</v>
      </c>
      <c r="F161" s="21">
        <v>0</v>
      </c>
      <c r="G161" s="21">
        <v>0</v>
      </c>
      <c r="H161" s="6"/>
    </row>
    <row r="162" spans="1:8" ht="26.25" thickBot="1">
      <c r="A162" s="5" t="s">
        <v>130</v>
      </c>
      <c r="B162" s="19" t="s">
        <v>93</v>
      </c>
      <c r="C162" s="14">
        <v>15</v>
      </c>
      <c r="D162" s="21">
        <v>0</v>
      </c>
      <c r="E162" s="21">
        <v>0</v>
      </c>
      <c r="F162" s="21">
        <v>0</v>
      </c>
      <c r="G162" s="21">
        <v>0</v>
      </c>
      <c r="H162" s="6"/>
    </row>
    <row r="163" spans="1:8" ht="13.5" thickBot="1">
      <c r="A163" s="5" t="s">
        <v>131</v>
      </c>
      <c r="B163" s="25" t="s">
        <v>207</v>
      </c>
      <c r="C163" s="14">
        <v>2</v>
      </c>
      <c r="D163" s="21">
        <v>0</v>
      </c>
      <c r="E163" s="21">
        <v>0</v>
      </c>
      <c r="F163" s="21">
        <v>0</v>
      </c>
      <c r="G163" s="21">
        <v>0</v>
      </c>
      <c r="H163" s="6"/>
    </row>
    <row r="164" spans="1:8" ht="13.5" thickBot="1">
      <c r="A164" s="5" t="s">
        <v>132</v>
      </c>
      <c r="B164" s="16" t="s">
        <v>208</v>
      </c>
      <c r="C164" s="4">
        <v>2</v>
      </c>
      <c r="D164" s="21">
        <v>0</v>
      </c>
      <c r="E164" s="21">
        <v>0</v>
      </c>
      <c r="F164" s="21">
        <v>0</v>
      </c>
      <c r="G164" s="21">
        <v>0</v>
      </c>
      <c r="H164" s="6"/>
    </row>
    <row r="165" spans="1:8" ht="13.5" thickBot="1">
      <c r="A165" s="5" t="s">
        <v>133</v>
      </c>
      <c r="B165" s="16" t="s">
        <v>209</v>
      </c>
      <c r="C165" s="14">
        <v>15</v>
      </c>
      <c r="D165" s="21">
        <v>0</v>
      </c>
      <c r="E165" s="21">
        <v>0</v>
      </c>
      <c r="F165" s="21">
        <v>0</v>
      </c>
      <c r="G165" s="21">
        <v>0</v>
      </c>
      <c r="H165" s="6"/>
    </row>
    <row r="166" spans="1:8" ht="26.25" thickBot="1">
      <c r="A166" s="5" t="s">
        <v>134</v>
      </c>
      <c r="B166" s="16" t="s">
        <v>94</v>
      </c>
      <c r="C166" s="14">
        <v>4</v>
      </c>
      <c r="D166" s="21">
        <v>0</v>
      </c>
      <c r="E166" s="21">
        <v>0</v>
      </c>
      <c r="F166" s="21">
        <v>0</v>
      </c>
      <c r="G166" s="21">
        <v>0</v>
      </c>
      <c r="H166" s="6"/>
    </row>
    <row r="167" spans="1:8" ht="26.25" thickBot="1">
      <c r="A167" s="5" t="s">
        <v>135</v>
      </c>
      <c r="B167" s="19" t="s">
        <v>95</v>
      </c>
      <c r="C167" s="4">
        <v>2</v>
      </c>
      <c r="D167" s="21">
        <v>0</v>
      </c>
      <c r="E167" s="21">
        <v>0</v>
      </c>
      <c r="F167" s="21">
        <v>0</v>
      </c>
      <c r="G167" s="21">
        <v>0</v>
      </c>
      <c r="H167" s="6"/>
    </row>
    <row r="168" spans="1:8" ht="26.25" thickBot="1">
      <c r="A168" s="5" t="s">
        <v>136</v>
      </c>
      <c r="B168" s="19" t="s">
        <v>96</v>
      </c>
      <c r="C168" s="14">
        <v>2</v>
      </c>
      <c r="D168" s="21">
        <v>0</v>
      </c>
      <c r="E168" s="21">
        <v>0</v>
      </c>
      <c r="F168" s="21">
        <v>0</v>
      </c>
      <c r="G168" s="21">
        <v>0</v>
      </c>
      <c r="H168" s="6"/>
    </row>
    <row r="169" spans="1:8" ht="26.25" thickBot="1">
      <c r="A169" s="5" t="s">
        <v>140</v>
      </c>
      <c r="B169" s="19" t="s">
        <v>97</v>
      </c>
      <c r="C169" s="4">
        <v>3</v>
      </c>
      <c r="D169" s="21">
        <v>0</v>
      </c>
      <c r="E169" s="21">
        <v>0</v>
      </c>
      <c r="F169" s="21">
        <v>0</v>
      </c>
      <c r="G169" s="21">
        <v>0</v>
      </c>
      <c r="H169" s="6"/>
    </row>
    <row r="170" spans="1:8" ht="13.5" thickBot="1">
      <c r="A170" s="5" t="s">
        <v>141</v>
      </c>
      <c r="B170" s="19" t="s">
        <v>210</v>
      </c>
      <c r="C170" s="17">
        <v>10</v>
      </c>
      <c r="D170" s="21">
        <v>0</v>
      </c>
      <c r="E170" s="22">
        <f>PRODUCT(C170,D170)</f>
        <v>0</v>
      </c>
      <c r="F170" s="22">
        <f>PRODUCT(E170,0.22)</f>
        <v>0</v>
      </c>
      <c r="G170" s="22">
        <f>SUM(E170:F170)</f>
        <v>0</v>
      </c>
      <c r="H170" s="6"/>
    </row>
    <row r="171" spans="1:8" ht="26.25" thickBot="1">
      <c r="A171" s="5" t="s">
        <v>137</v>
      </c>
      <c r="B171" s="19" t="s">
        <v>98</v>
      </c>
      <c r="C171" s="14">
        <v>3</v>
      </c>
      <c r="D171" s="21">
        <v>0</v>
      </c>
      <c r="E171" s="21">
        <v>0</v>
      </c>
      <c r="F171" s="21">
        <v>0</v>
      </c>
      <c r="G171" s="21">
        <v>0</v>
      </c>
      <c r="H171" s="6"/>
    </row>
    <row r="172" spans="1:8" ht="26.25" thickBot="1">
      <c r="A172" s="5" t="s">
        <v>138</v>
      </c>
      <c r="B172" s="19" t="s">
        <v>99</v>
      </c>
      <c r="C172" s="4">
        <v>20</v>
      </c>
      <c r="D172" s="21">
        <v>0</v>
      </c>
      <c r="E172" s="21">
        <v>0</v>
      </c>
      <c r="F172" s="21">
        <v>0</v>
      </c>
      <c r="G172" s="21">
        <v>0</v>
      </c>
      <c r="H172" s="6"/>
    </row>
    <row r="173" spans="1:8" ht="39" thickBot="1">
      <c r="A173" s="5" t="s">
        <v>139</v>
      </c>
      <c r="B173" s="19" t="s">
        <v>100</v>
      </c>
      <c r="C173" s="14">
        <v>5</v>
      </c>
      <c r="D173" s="21">
        <v>0</v>
      </c>
      <c r="E173" s="21">
        <v>0</v>
      </c>
      <c r="F173" s="21">
        <v>0</v>
      </c>
      <c r="G173" s="21">
        <v>0</v>
      </c>
      <c r="H173" s="6"/>
    </row>
    <row r="174" spans="1:8" ht="13.5" thickBot="1">
      <c r="A174" s="5" t="s">
        <v>145</v>
      </c>
      <c r="B174" s="16" t="s">
        <v>211</v>
      </c>
      <c r="C174" s="14">
        <v>5</v>
      </c>
      <c r="D174" s="21">
        <v>0</v>
      </c>
      <c r="E174" s="21">
        <v>0</v>
      </c>
      <c r="F174" s="21">
        <v>0</v>
      </c>
      <c r="G174" s="21">
        <v>0</v>
      </c>
      <c r="H174" s="6"/>
    </row>
    <row r="175" spans="1:8" ht="13.5" thickBot="1">
      <c r="A175" s="5" t="s">
        <v>146</v>
      </c>
      <c r="B175" s="33" t="s">
        <v>101</v>
      </c>
      <c r="C175" s="14">
        <v>10</v>
      </c>
      <c r="D175" s="21">
        <v>0</v>
      </c>
      <c r="E175" s="21">
        <v>0</v>
      </c>
      <c r="F175" s="21">
        <v>0</v>
      </c>
      <c r="G175" s="21">
        <v>0</v>
      </c>
      <c r="H175" s="6"/>
    </row>
    <row r="176" spans="1:8" ht="13.5" thickBot="1">
      <c r="A176" s="5" t="s">
        <v>147</v>
      </c>
      <c r="B176" s="16" t="s">
        <v>212</v>
      </c>
      <c r="C176" s="4">
        <v>3</v>
      </c>
      <c r="D176" s="21">
        <v>0</v>
      </c>
      <c r="E176" s="21">
        <v>0</v>
      </c>
      <c r="F176" s="21">
        <v>0</v>
      </c>
      <c r="G176" s="21">
        <v>0</v>
      </c>
      <c r="H176" s="6"/>
    </row>
    <row r="177" spans="1:8" ht="26.25" thickBot="1">
      <c r="A177" s="5" t="s">
        <v>148</v>
      </c>
      <c r="B177" s="35" t="s">
        <v>102</v>
      </c>
      <c r="C177" s="14">
        <v>1</v>
      </c>
      <c r="D177" s="42">
        <v>0</v>
      </c>
      <c r="E177" s="26">
        <v>0</v>
      </c>
      <c r="F177" s="26">
        <v>0</v>
      </c>
      <c r="G177" s="26">
        <v>0</v>
      </c>
      <c r="H177" s="6"/>
    </row>
    <row r="178" spans="1:8" ht="26.25" customHeight="1" thickBot="1">
      <c r="A178" s="48" t="s">
        <v>115</v>
      </c>
      <c r="B178" s="49"/>
      <c r="C178" s="49"/>
      <c r="D178" s="49"/>
      <c r="E178" s="49"/>
      <c r="F178" s="49"/>
      <c r="G178" s="49"/>
      <c r="H178" s="50"/>
    </row>
    <row r="179" spans="1:8" ht="13.5" thickBot="1">
      <c r="A179" s="5" t="s">
        <v>113</v>
      </c>
      <c r="B179" s="16" t="s">
        <v>213</v>
      </c>
      <c r="C179" s="14">
        <v>4</v>
      </c>
      <c r="D179" s="21">
        <v>0</v>
      </c>
      <c r="E179" s="21">
        <v>0</v>
      </c>
      <c r="F179" s="21">
        <v>0</v>
      </c>
      <c r="G179" s="21">
        <v>0</v>
      </c>
      <c r="H179" s="6"/>
    </row>
    <row r="180" spans="1:8" ht="13.5" thickBot="1">
      <c r="A180" s="5" t="s">
        <v>119</v>
      </c>
      <c r="B180" s="19" t="s">
        <v>214</v>
      </c>
      <c r="C180" s="13">
        <v>4</v>
      </c>
      <c r="D180" s="21">
        <v>0</v>
      </c>
      <c r="E180" s="21">
        <v>0</v>
      </c>
      <c r="F180" s="21">
        <v>0</v>
      </c>
      <c r="G180" s="21">
        <v>0</v>
      </c>
      <c r="H180" s="6"/>
    </row>
    <row r="181" spans="1:8" ht="29.25" thickBot="1">
      <c r="A181" s="5" t="s">
        <v>120</v>
      </c>
      <c r="B181" s="19" t="s">
        <v>226</v>
      </c>
      <c r="C181" s="13">
        <v>2</v>
      </c>
      <c r="D181" s="21">
        <v>0</v>
      </c>
      <c r="E181" s="21">
        <v>0</v>
      </c>
      <c r="F181" s="21">
        <v>0</v>
      </c>
      <c r="G181" s="21">
        <v>0</v>
      </c>
      <c r="H181" s="6"/>
    </row>
    <row r="182" spans="1:8" ht="29.25" thickBot="1">
      <c r="A182" s="5" t="s">
        <v>121</v>
      </c>
      <c r="B182" s="19" t="s">
        <v>215</v>
      </c>
      <c r="C182" s="14">
        <v>3</v>
      </c>
      <c r="D182" s="21">
        <v>0</v>
      </c>
      <c r="E182" s="21">
        <v>0</v>
      </c>
      <c r="F182" s="21">
        <v>0</v>
      </c>
      <c r="G182" s="21">
        <v>0</v>
      </c>
      <c r="H182" s="6"/>
    </row>
    <row r="183" spans="1:8" ht="29.25" thickBot="1">
      <c r="A183" s="5" t="s">
        <v>122</v>
      </c>
      <c r="B183" s="19" t="s">
        <v>225</v>
      </c>
      <c r="C183" s="14">
        <v>3</v>
      </c>
      <c r="D183" s="21">
        <v>0</v>
      </c>
      <c r="E183" s="21">
        <v>0</v>
      </c>
      <c r="F183" s="21">
        <v>0</v>
      </c>
      <c r="G183" s="21">
        <v>0</v>
      </c>
      <c r="H183" s="6"/>
    </row>
    <row r="184" spans="1:8" ht="32.25" thickBot="1">
      <c r="A184" s="5" t="s">
        <v>123</v>
      </c>
      <c r="B184" s="19" t="s">
        <v>216</v>
      </c>
      <c r="C184" s="14">
        <v>1</v>
      </c>
      <c r="D184" s="21">
        <v>0</v>
      </c>
      <c r="E184" s="21">
        <v>0</v>
      </c>
      <c r="F184" s="21">
        <v>0</v>
      </c>
      <c r="G184" s="21">
        <v>0</v>
      </c>
      <c r="H184" s="6"/>
    </row>
    <row r="185" spans="1:8" ht="29.25" thickBot="1">
      <c r="A185" s="5" t="s">
        <v>124</v>
      </c>
      <c r="B185" s="19" t="s">
        <v>224</v>
      </c>
      <c r="C185" s="4">
        <v>3</v>
      </c>
      <c r="D185" s="21">
        <v>0</v>
      </c>
      <c r="E185" s="21">
        <v>0</v>
      </c>
      <c r="F185" s="21">
        <v>0</v>
      </c>
      <c r="G185" s="21">
        <v>0</v>
      </c>
      <c r="H185" s="6"/>
    </row>
    <row r="186" spans="1:8" ht="16.5" thickBot="1">
      <c r="A186" s="5" t="s">
        <v>125</v>
      </c>
      <c r="B186" s="19" t="s">
        <v>217</v>
      </c>
      <c r="C186" s="14">
        <v>3</v>
      </c>
      <c r="D186" s="21">
        <v>0</v>
      </c>
      <c r="E186" s="21">
        <v>0</v>
      </c>
      <c r="F186" s="21">
        <v>0</v>
      </c>
      <c r="G186" s="21">
        <v>0</v>
      </c>
      <c r="H186" s="6"/>
    </row>
    <row r="187" spans="1:8" ht="16.5" thickBot="1">
      <c r="A187" s="5" t="s">
        <v>126</v>
      </c>
      <c r="B187" s="19" t="s">
        <v>218</v>
      </c>
      <c r="C187" s="14">
        <v>5</v>
      </c>
      <c r="D187" s="21">
        <v>0</v>
      </c>
      <c r="E187" s="21">
        <v>0</v>
      </c>
      <c r="F187" s="21">
        <v>0</v>
      </c>
      <c r="G187" s="21">
        <v>0</v>
      </c>
      <c r="H187" s="6"/>
    </row>
    <row r="188" spans="1:8" ht="16.5" thickBot="1">
      <c r="A188" s="5" t="s">
        <v>127</v>
      </c>
      <c r="B188" s="19" t="s">
        <v>219</v>
      </c>
      <c r="C188" s="14">
        <v>5</v>
      </c>
      <c r="D188" s="21">
        <v>0</v>
      </c>
      <c r="E188" s="21">
        <v>0</v>
      </c>
      <c r="F188" s="21">
        <v>0</v>
      </c>
      <c r="G188" s="21">
        <v>0</v>
      </c>
      <c r="H188" s="6"/>
    </row>
    <row r="189" spans="1:8" ht="29.25" thickBot="1">
      <c r="A189" s="5" t="s">
        <v>128</v>
      </c>
      <c r="B189" s="19" t="s">
        <v>222</v>
      </c>
      <c r="C189" s="14">
        <v>3</v>
      </c>
      <c r="D189" s="21">
        <v>0</v>
      </c>
      <c r="E189" s="21">
        <v>0</v>
      </c>
      <c r="F189" s="21">
        <v>0</v>
      </c>
      <c r="G189" s="21">
        <v>0</v>
      </c>
      <c r="H189" s="6"/>
    </row>
    <row r="190" spans="1:8" ht="29.25" thickBot="1">
      <c r="A190" s="5" t="s">
        <v>129</v>
      </c>
      <c r="B190" s="19" t="s">
        <v>220</v>
      </c>
      <c r="C190" s="14">
        <v>2</v>
      </c>
      <c r="D190" s="21">
        <v>0</v>
      </c>
      <c r="E190" s="21">
        <v>0</v>
      </c>
      <c r="F190" s="21">
        <v>0</v>
      </c>
      <c r="G190" s="21">
        <v>0</v>
      </c>
      <c r="H190" s="6"/>
    </row>
    <row r="191" spans="1:8" ht="29.25" thickBot="1">
      <c r="A191" s="5" t="s">
        <v>130</v>
      </c>
      <c r="B191" s="19" t="s">
        <v>223</v>
      </c>
      <c r="C191" s="14">
        <v>3</v>
      </c>
      <c r="D191" s="21">
        <v>0</v>
      </c>
      <c r="E191" s="21">
        <v>0</v>
      </c>
      <c r="F191" s="21">
        <v>0</v>
      </c>
      <c r="G191" s="21">
        <v>0</v>
      </c>
      <c r="H191" s="6"/>
    </row>
    <row r="192" spans="1:8" ht="13.5" thickBot="1">
      <c r="A192" s="5" t="s">
        <v>131</v>
      </c>
      <c r="B192" s="19" t="s">
        <v>221</v>
      </c>
      <c r="C192" s="14">
        <v>3</v>
      </c>
      <c r="D192" s="21">
        <v>0</v>
      </c>
      <c r="E192" s="21">
        <v>0</v>
      </c>
      <c r="F192" s="21">
        <v>0</v>
      </c>
      <c r="G192" s="21">
        <v>0</v>
      </c>
      <c r="H192" s="6"/>
    </row>
    <row r="193" spans="1:8" ht="13.5" thickBot="1">
      <c r="A193" s="5"/>
      <c r="B193" s="29"/>
      <c r="C193" s="14"/>
      <c r="D193" s="21"/>
      <c r="E193" s="21"/>
      <c r="F193" s="21"/>
      <c r="G193" s="21"/>
      <c r="H193" s="6"/>
    </row>
    <row r="194" spans="1:8" ht="13.5" thickBot="1">
      <c r="A194" s="5"/>
      <c r="B194" s="29"/>
      <c r="C194" s="14"/>
      <c r="D194" s="21"/>
      <c r="E194" s="21"/>
      <c r="F194" s="21"/>
      <c r="G194" s="21"/>
      <c r="H194" s="6"/>
    </row>
    <row r="195" spans="1:8" ht="13.5" thickBot="1">
      <c r="A195" s="7"/>
      <c r="C195" s="36"/>
      <c r="D195" s="11"/>
      <c r="E195" s="8"/>
      <c r="F195" s="8"/>
      <c r="G195" s="8"/>
      <c r="H195" s="8"/>
    </row>
    <row r="196" ht="44.25" customHeight="1"/>
    <row r="197" ht="12.75">
      <c r="A197" t="s">
        <v>142</v>
      </c>
    </row>
    <row r="198" ht="12.75">
      <c r="A198" t="s">
        <v>111</v>
      </c>
    </row>
  </sheetData>
  <sheetProtection/>
  <mergeCells count="19">
    <mergeCell ref="A3:G3"/>
    <mergeCell ref="A86:H86"/>
    <mergeCell ref="A149:H150"/>
    <mergeCell ref="C126:C127"/>
    <mergeCell ref="H126:H127"/>
    <mergeCell ref="A116:I116"/>
    <mergeCell ref="D126:D127"/>
    <mergeCell ref="E126:E127"/>
    <mergeCell ref="A141:A142"/>
    <mergeCell ref="D141:D142"/>
    <mergeCell ref="C141:C142"/>
    <mergeCell ref="A178:H178"/>
    <mergeCell ref="G141:G142"/>
    <mergeCell ref="F4:G4"/>
    <mergeCell ref="E141:E142"/>
    <mergeCell ref="F141:F142"/>
    <mergeCell ref="H141:H142"/>
    <mergeCell ref="F126:F127"/>
    <mergeCell ref="G126:G127"/>
  </mergeCells>
  <printOptions/>
  <pageMargins left="0.75" right="0.56" top="1" bottom="1" header="0.5" footer="0.5"/>
  <pageSetup horizontalDpi="300" verticalDpi="300" orientation="portrait" paperSize="9" scale="55" r:id="rId1"/>
  <rowBreaks count="3" manualBreakCount="3">
    <brk id="54" max="8" man="1"/>
    <brk id="85" max="8" man="1"/>
    <brk id="1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WOD-KAN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A.Hofman</dc:creator>
  <cp:keywords/>
  <dc:description/>
  <cp:lastModifiedBy>A.Milast</cp:lastModifiedBy>
  <cp:lastPrinted>2010-04-01T11:18:30Z</cp:lastPrinted>
  <dcterms:created xsi:type="dcterms:W3CDTF">2009-10-15T06:36:15Z</dcterms:created>
  <dcterms:modified xsi:type="dcterms:W3CDTF">2010-04-01T11:18:49Z</dcterms:modified>
  <cp:category/>
  <cp:version/>
  <cp:contentType/>
  <cp:contentStatus/>
</cp:coreProperties>
</file>